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debasis\Excel\6 Sales analytics\assesment\"/>
    </mc:Choice>
  </mc:AlternateContent>
  <xr:revisionPtr revIDLastSave="0" documentId="13_ncr:1_{0DE17939-90BA-4225-B4EC-9960A3A55E8F}" xr6:coauthVersionLast="47" xr6:coauthVersionMax="47" xr10:uidLastSave="{00000000-0000-0000-0000-000000000000}"/>
  <bookViews>
    <workbookView xWindow="-108" yWindow="-108" windowWidth="23256" windowHeight="12456" xr2:uid="{8C8FF3CE-F9A2-4726-B543-EDFD728382AA}"/>
  </bookViews>
  <sheets>
    <sheet name="Customer Performancre Report" sheetId="1" r:id="rId1"/>
    <sheet name="Market Performancre vs target" sheetId="3" r:id="rId2"/>
    <sheet name="Top 10 products" sheetId="5" r:id="rId3"/>
    <sheet name="Divison Report" sheetId="6" r:id="rId4"/>
    <sheet name="Top product &amp; bottom product" sheetId="8" r:id="rId5"/>
    <sheet name="New product 2021" sheetId="10" r:id="rId6"/>
    <sheet name="Top 5 Countries" sheetId="11" r:id="rId7"/>
  </sheets>
  <calcPr calcId="191029"/>
  <pivotCaches>
    <pivotCache cacheId="8" r:id="rId8"/>
    <pivotCache cacheId="9" r:id="rId9"/>
    <pivotCache cacheId="10" r:id="rId10"/>
    <pivotCache cacheId="11" r:id="rId11"/>
    <pivotCache cacheId="12" r:id="rId12"/>
    <pivotCache cacheId="14" r:id="rId13"/>
    <pivotCache cacheId="15" r:id="rId14"/>
    <pivotCache cacheId="19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6729a16-c5b3-43db-b1ae-93c0ad4bb588" name="dim_Customer" connection="Query - dim_Customer"/>
          <x15:modelTable id="dim_market_1a4321d3-d069-4d45-a950-d4c219ef2c83" name="dim_market" connection="Query - dim_market"/>
          <x15:modelTable id="dim_product_1e28f771-4447-4bf2-a551-25df4ecfddcc" name="dim_product" connection="Query - dim_product"/>
          <x15:modelTable id="fact_sales_94aba324-1d49-4161-b47c-5777b823270a" name="fact_sales" connection="Query - fact_sales"/>
          <x15:modelTable id="dim_date_68e0a3ae-9143-40fb-a95f-84c30627d301" name="dim_date" connection="Query - dim_date"/>
          <x15:modelTable id="ns_targets_2021_52c93173-becb-4c9b-bcc2-eaab61bebf6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" fromColumn="customer_code" toTable="dim_Customer" toColumn="customer_code"/>
          <x15:modelRelationship fromTable="fact_sales" fromColumn="product_code" toTable="dim_product" toColumn="product_code"/>
          <x15:modelRelationship fromTable="fact_sales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30BF71C-4E11-4450-9EEA-E254E2589781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f8b67543-0438-42ee-b9f8-1e13208198a6"/>
      </ext>
    </extLst>
  </connection>
  <connection id="2" xr16:uid="{F78E0BC0-6FF5-4FD9-9511-A6A10783C139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c1e48be1-0168-4b29-a138-44190b3c334a"/>
      </ext>
    </extLst>
  </connection>
  <connection id="3" xr16:uid="{8BE92B9D-0D23-4ECE-BA9E-B0E299A3AD44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ae6d7818-a654-4f8e-87e0-539986df9798"/>
      </ext>
    </extLst>
  </connection>
  <connection id="4" xr16:uid="{DCEFED46-20C7-4F04-925E-F99A4FC28A72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b75c8cc2-50a8-4df9-98bf-6ec8e9320c95"/>
      </ext>
    </extLst>
  </connection>
  <connection id="5" xr16:uid="{B1E5D8AB-C046-4684-AC44-95B598CCE5FC}" name="Query - fact_sales" description="Connection to the 'fact_sales' query in the workbook." type="100" refreshedVersion="7" minRefreshableVersion="5">
    <extLst>
      <ext xmlns:x15="http://schemas.microsoft.com/office/spreadsheetml/2010/11/main" uri="{DE250136-89BD-433C-8126-D09CA5730AF9}">
        <x15:connection id="631ab5a3-b172-4139-9b91-4916acadf155"/>
      </ext>
    </extLst>
  </connection>
  <connection id="6" xr16:uid="{024F9D23-8BC1-4AC7-B422-CB3AC92770BE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2bfbfb1d-37e9-41be-b112-697c0578f2f9"/>
      </ext>
    </extLst>
  </connection>
  <connection id="7" xr16:uid="{82449D31-9056-40DB-B121-5800558C656D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AEC150C0-13F7-4238-AD95-B1992AC6A58B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<sst xmlns="http://schemas.openxmlformats.org/spreadsheetml/2006/main" count="234" uniqueCount="155">
  <si>
    <t>region</t>
  </si>
  <si>
    <t>All</t>
  </si>
  <si>
    <t>division</t>
  </si>
  <si>
    <t>market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</si>
  <si>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</si>
  <si>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</si>
  <si>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</si>
  <si>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</si>
  <si>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</si>
  <si>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</si>
  <si>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</si>
  <si>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</si>
  <si>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</si>
  <si>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</si>
  <si>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</si>
  <si>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</si>
  <si>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</si>
  <si>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</si>
  <si>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</si>
  <si>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</si>
  <si>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</si>
  <si>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</si>
  <si>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</si>
  <si>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</si>
  <si>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</si>
  <si>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</si>
  <si>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</si>
  <si>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</si>
  <si>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</si>
  <si>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</si>
  <si>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</si>
  <si>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</si>
  <si>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</si>
  <si>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</si>
  <si>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</si>
  <si>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</si>
  <si>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</si>
  <si>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</si>
  <si>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</si>
  <si>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</si>
  <si>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</si>
  <si>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</si>
  <si>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</si>
  <si>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</si>
  <si>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</si>
  <si>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</si>
  <si>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</si>
  <si>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</si>
  <si>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</si>
  <si>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</si>
  <si>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</si>
  <si>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</si>
  <si>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</si>
  <si>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</si>
  <si>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</si>
  <si>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</si>
  <si>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</si>
  <si>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</si>
  <si>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</si>
  <si>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</si>
  <si>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</si>
  <si>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</si>
  <si>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</si>
  <si>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</si>
  <si>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</si>
  <si>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</si>
  <si>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</si>
  <si>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</si>
  <si>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</si>
  <si>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</si>
  <si>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</si>
  <si>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</si>
  <si>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</si>
  <si>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</si>
  <si>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</si>
  <si>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</si>
  <si>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</si>
  <si>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</si>
  <si>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</si>
  <si>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</si>
  <si>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</si>
  <si>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</si>
  <si>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</si>
  <si>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</si>
  <si>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</si>
  <si>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</si>
  <si>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</si>
  <si>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</si>
  <si>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</si>
  <si>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</si>
  <si>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</si>
  <si>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</si>
  <si>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</si>
  <si>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</si>
  <si>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</si>
  <si>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</si>
  <si>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</si>
  <si>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</si>
  <si>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21 vs 20</t>
  </si>
  <si>
    <t>Customer</t>
  </si>
  <si>
    <t>FILTERS</t>
  </si>
  <si>
    <t>Net sales performance</t>
  </si>
  <si>
    <t>Market</t>
  </si>
  <si>
    <t>Performance vs Target</t>
  </si>
  <si>
    <t>21 - Target</t>
  </si>
  <si>
    <t>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</si>
  <si>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</si>
  <si>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</si>
  <si>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</si>
  <si>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</si>
  <si>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</si>
  <si>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</si>
  <si>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</si>
  <si>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</si>
  <si>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</si>
  <si>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</si>
  <si>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</si>
  <si>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</si>
  <si>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</si>
  <si>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</si>
  <si>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</si>
  <si>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</si>
  <si>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</si>
  <si>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</si>
  <si>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</si>
  <si>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</si>
  <si>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</si>
  <si>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</si>
  <si>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</si>
  <si>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</si>
  <si>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</si>
  <si>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</si>
  <si>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</si>
  <si>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</si>
  <si>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</si>
  <si>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</si>
  <si>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</si>
  <si>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</si>
  <si>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</t>
  </si>
  <si>
    <t>Percentage Increase</t>
  </si>
  <si>
    <t>Top 10 Product</t>
  </si>
  <si>
    <t>All value are in USD</t>
  </si>
  <si>
    <t>N &amp; S</t>
  </si>
  <si>
    <t>P &amp; A</t>
  </si>
  <si>
    <t>PC</t>
  </si>
  <si>
    <t>Growth Percentage</t>
  </si>
  <si>
    <t>Division</t>
  </si>
  <si>
    <t>Division level Report</t>
  </si>
  <si>
    <t>All value in USD</t>
  </si>
  <si>
    <t>Qty</t>
  </si>
  <si>
    <t>Top 5 Product</t>
  </si>
  <si>
    <t>New Products in 2021</t>
  </si>
  <si>
    <t>Countries</t>
  </si>
  <si>
    <t>Top 5 Countries in 2021</t>
  </si>
  <si>
    <t>Bottom 5 Product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</si>
</sst>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1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indexed="64"/>
      </bottom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/>
      <top style="thin">
        <color rgb="FF999999"/>
      </top>
      <bottom/>
      <diagonal/>
    </border>
    <border>
      <left style="thin">
        <color rgb="FF999999"/>
      </left>
      <right/>
      <top/>
      <bottom/>
      <diagonal/>
    </border>
  </borders>
  <cellStyleXfs count="1">
    <xf numFmtId="0" fontId="0" fillId="0" borderId="0"/>
  </cellStyleXfs>
  <cellXfs count="41">
    <xf numFmtId="0" fontId="0" fillId="0" borderId="0" xfId="0"/>
    <xf numFmtId="0" fontId="1" fillId="0" borderId="1" xfId="0" pivotButton="1" applyFont="1" applyBorder="1"/>
    <xf numFmtId="0" fontId="1" fillId="0" borderId="1" xfId="0" applyFont="1" applyBorder="1"/>
    <xf numFmtId="0" fontId="0" fillId="0" borderId="0" xfId="0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165" fontId="1" fillId="0" borderId="2" xfId="0" applyNumberFormat="1" applyFont="1" applyBorder="1"/>
    <xf numFmtId="165" fontId="1" fillId="0" borderId="4" xfId="0" applyNumberFormat="1" applyFont="1" applyBorder="1"/>
    <xf numFmtId="165" fontId="1" fillId="0" borderId="5" xfId="0" applyNumberFormat="1" applyFont="1" applyBorder="1"/>
    <xf numFmtId="165" fontId="1" fillId="0" borderId="6" xfId="0" applyNumberFormat="1" applyFont="1" applyBorder="1"/>
    <xf numFmtId="165" fontId="1" fillId="0" borderId="7" xfId="0" applyNumberFormat="1" applyFont="1" applyBorder="1"/>
    <xf numFmtId="165" fontId="1" fillId="0" borderId="8" xfId="0" applyNumberFormat="1" applyFont="1" applyBorder="1"/>
    <xf numFmtId="165" fontId="1" fillId="0" borderId="9" xfId="0" applyNumberFormat="1" applyFont="1" applyBorder="1"/>
    <xf numFmtId="0" fontId="2" fillId="0" borderId="1" xfId="0" pivotButton="1" applyFont="1" applyBorder="1"/>
    <xf numFmtId="0" fontId="2" fillId="0" borderId="1" xfId="0" applyFont="1" applyBorder="1"/>
    <xf numFmtId="0" fontId="3" fillId="2" borderId="0" xfId="0" applyFont="1" applyFill="1"/>
    <xf numFmtId="0" fontId="2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0" fontId="1" fillId="0" borderId="10" xfId="0" pivotButton="1" applyFont="1" applyBorder="1"/>
    <xf numFmtId="0" fontId="1" fillId="0" borderId="11" xfId="0" applyFont="1" applyBorder="1"/>
    <xf numFmtId="0" fontId="1" fillId="0" borderId="13" xfId="0" applyFont="1" applyBorder="1" applyAlignment="1">
      <alignment horizontal="left"/>
    </xf>
    <xf numFmtId="165" fontId="1" fillId="0" borderId="14" xfId="0" applyNumberFormat="1" applyFont="1" applyBorder="1"/>
    <xf numFmtId="165" fontId="1" fillId="0" borderId="15" xfId="0" applyNumberFormat="1" applyFont="1" applyBorder="1"/>
    <xf numFmtId="165" fontId="1" fillId="0" borderId="16" xfId="0" applyNumberFormat="1" applyFont="1" applyBorder="1"/>
    <xf numFmtId="165" fontId="2" fillId="0" borderId="12" xfId="0" applyNumberFormat="1" applyFont="1" applyBorder="1"/>
    <xf numFmtId="164" fontId="2" fillId="0" borderId="12" xfId="0" applyNumberFormat="1" applyFont="1" applyBorder="1"/>
    <xf numFmtId="164" fontId="1" fillId="0" borderId="13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2" fillId="0" borderId="1" xfId="0" applyFont="1" applyBorder="1" applyAlignment="1">
      <alignment horizontal="center"/>
    </xf>
    <xf numFmtId="0" fontId="1" fillId="0" borderId="17" xfId="0" applyFont="1" applyBorder="1" applyAlignment="1">
      <alignment horizontal="left"/>
    </xf>
    <xf numFmtId="0" fontId="2" fillId="0" borderId="0" xfId="0" pivotButton="1" applyFont="1" applyBorder="1"/>
    <xf numFmtId="0" fontId="2" fillId="0" borderId="0" xfId="0" applyFont="1" applyBorder="1"/>
    <xf numFmtId="0" fontId="1" fillId="0" borderId="1" xfId="0" applyFont="1" applyBorder="1" applyAlignment="1">
      <alignment horizontal="center"/>
    </xf>
    <xf numFmtId="0" fontId="2" fillId="0" borderId="18" xfId="0" applyFont="1" applyBorder="1"/>
    <xf numFmtId="0" fontId="2" fillId="0" borderId="11" xfId="0" applyFont="1" applyBorder="1"/>
    <xf numFmtId="0" fontId="3" fillId="0" borderId="0" xfId="0" applyFont="1" applyAlignment="1">
      <alignment horizontal="left"/>
    </xf>
    <xf numFmtId="0" fontId="4" fillId="0" borderId="0" xfId="0" applyFont="1" applyAlignment="1">
      <alignment horizontal="left"/>
    </xf>
  </cellXfs>
  <cellStyles count="1">
    <cellStyle name="Normal" xfId="0" builtinId="0"/>
  </cellStyles>
  <dxfs count="143"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 style="thin">
          <color indexed="64"/>
        </top>
      </border>
    </dxf>
    <dxf>
      <font>
        <b/>
      </font>
      <alignment horizontal="general" vertical="bottom" textRotation="0" wrapText="0" indent="0" justifyLastLine="0" shrinkToFit="0" readingOrder="0"/>
    </dxf>
    <dxf>
      <font>
        <b/>
      </font>
      <alignment horizontal="general" vertical="bottom" textRotation="0" wrapText="0" indent="0" justifyLastLine="0" shrinkToFit="0" readingOrder="0"/>
    </dxf>
    <dxf>
      <font>
        <b/>
      </font>
      <alignment horizontal="general" vertical="bottom" textRotation="0" wrapText="0" indent="0" justifyLastLine="0" shrinkToFit="0" readingOrder="0"/>
    </dxf>
    <dxf>
      <font>
        <b/>
      </font>
      <alignment horizontal="general" vertical="bottom" textRotation="0" wrapText="0" indent="0" justifyLastLine="0" shrinkToFit="0" readingOrder="0"/>
    </dxf>
    <dxf>
      <font>
        <b/>
      </font>
      <alignment horizontal="general" vertical="bottom" textRotation="0" wrapText="0" indent="0" justifyLastLine="0" shrinkToFit="0" readingOrder="0"/>
    </dxf>
    <dxf>
      <font>
        <b/>
      </font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  <dxf>
      <font>
        <color rgb="FF9C0006"/>
      </font>
      <fill>
        <patternFill>
          <bgColor rgb="FFFFC7CE"/>
        </patternFill>
      </fill>
    </dxf>
    <dxf>
      <font>
        <b/>
      </font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  <dxf>
      <font>
        <color rgb="FF9C0006"/>
      </font>
      <fill>
        <patternFill>
          <bgColor rgb="FFFFC7CE"/>
        </patternFill>
      </fill>
    </dxf>
    <dxf>
      <border>
        <top style="thin">
          <color indexed="64"/>
        </top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  <dxf>
      <border>
        <top style="thin">
          <color indexed="64"/>
        </top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  <dxf>
      <font>
        <color rgb="FF9C0006"/>
      </font>
      <fill>
        <patternFill>
          <bgColor rgb="FFFFC7CE"/>
        </patternFill>
      </fill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  <dxf>
      <font>
        <b/>
      </font>
    </dxf>
    <dxf>
      <font>
        <b/>
      </font>
    </dxf>
    <dxf>
      <font>
        <b/>
      </font>
    </dxf>
    <dxf>
      <border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3" Type="http://schemas.openxmlformats.org/officeDocument/2006/relationships/worksheet" Target="worksheets/sheet3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sheetMetadata" Target="metadata.xml"/><Relationship Id="rId29" Type="http://schemas.openxmlformats.org/officeDocument/2006/relationships/customXml" Target="../customXml/item8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 Nikam" refreshedDate="45613.626101967595" backgroundQuery="1" createdVersion="7" refreshedVersion="7" minRefreshableVersion="3" recordCount="0" supportSubquery="1" supportAdvancedDrill="1" xr:uid="{AB5A89C0-422E-4CD8-A874-8DAD3FF2326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Netsales]" caption="Sum Netsales" measure="1" displayFolder="" measureGroup="fact_sales" count="0"/>
    <cacheHierarchy uniqueName="[Measures].[Netsales 19]" caption="Netsales 19" measure="1" displayFolder="" measureGroup="fact_sales" count="0" oneField="1">
      <fieldsUsage count="1">
        <fieldUsage x="4"/>
      </fieldsUsage>
    </cacheHierarchy>
    <cacheHierarchy uniqueName="[Measures].[Netsales 20]" caption="Netsales 20" measure="1" displayFolder="" measureGroup="fact_sales" count="0" oneField="1">
      <fieldsUsage count="1">
        <fieldUsage x="5"/>
      </fieldsUsage>
    </cacheHierarchy>
    <cacheHierarchy uniqueName="[Measures].[Netsales 21]" caption="Netsales 21" measure="1" displayFolder="" measureGroup="fact_sales" count="0" oneField="1">
      <fieldsUsage count="1">
        <fieldUsage x="6"/>
      </fieldsUsage>
    </cacheHierarchy>
    <cacheHierarchy uniqueName="[Measures].[21 vs 20]" caption="21 vs 20" measure="1" displayFolder="" measureGroup="fact_sales" count="0" oneField="1">
      <fieldsUsage count="1">
        <fieldUsage x="7"/>
      </fieldsUsage>
    </cacheHierarchy>
    <cacheHierarchy uniqueName="[Measures].[Target 21]" caption="Target 21" measure="1" displayFolder="" measureGroup="fact_sales" count="0"/>
    <cacheHierarchy uniqueName="[Measures].[2021 - Target]" caption="2021 - Target" measure="1" displayFolder="" measureGroup="fact_sales" count="0"/>
    <cacheHierarchy uniqueName="[Measures].[%]" caption="%" measure="1" displayFolder="" measureGroup="fact_sales" count="0"/>
    <cacheHierarchy uniqueName="[Measures].[Percentage Increase]" caption="Percentage Increase" measure="1" displayFolder="" measureGroup="fact_sales" count="0"/>
    <cacheHierarchy uniqueName="[Measures].[Growth Percentage]" caption="Growth Percentage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 Nikam" refreshedDate="45613.626103356481" backgroundQuery="1" createdVersion="7" refreshedVersion="7" minRefreshableVersion="3" recordCount="0" supportSubquery="1" supportAdvancedDrill="1" xr:uid="{02B885B8-7847-402D-A9A6-1536D50D728E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 - Target]" caption="2021 - Target" numFmtId="0" hierarchy="32" level="32767"/>
    <cacheField name="[Measures].[%]" caption="%" numFmtId="0" hierarchy="3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Netsales]" caption="Sum Netsales" measure="1" displayFolder="" measureGroup="fact_sales" count="0"/>
    <cacheHierarchy uniqueName="[Measures].[Netsales 19]" caption="Netsales 19" measure="1" displayFolder="" measureGroup="fact_sales" count="0" oneField="1">
      <fieldsUsage count="1">
        <fieldUsage x="3"/>
      </fieldsUsage>
    </cacheHierarchy>
    <cacheHierarchy uniqueName="[Measures].[Netsales 20]" caption="Netsales 20" measure="1" displayFolder="" measureGroup="fact_sales" count="0" oneField="1">
      <fieldsUsage count="1">
        <fieldUsage x="4"/>
      </fieldsUsage>
    </cacheHierarchy>
    <cacheHierarchy uniqueName="[Measures].[Netsales 21]" caption="Netsales 21" measure="1" displayFolder="" measureGroup="fact_sales" count="0" oneField="1">
      <fieldsUsage count="1">
        <fieldUsage x="5"/>
      </fieldsUsage>
    </cacheHierarchy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021 - Target]" caption="2021 - Target" measure="1" displayFolder="" measureGroup="fact_sales" count="0" oneField="1">
      <fieldsUsage count="1">
        <fieldUsage x="6"/>
      </fieldsUsage>
    </cacheHierarchy>
    <cacheHierarchy uniqueName="[Measures].[%]" caption="%" measure="1" displayFolder="" measureGroup="fact_sales" count="0" oneField="1">
      <fieldsUsage count="1">
        <fieldUsage x="7"/>
      </fieldsUsage>
    </cacheHierarchy>
    <cacheHierarchy uniqueName="[Measures].[Percentage Increase]" caption="Percentage Increase" measure="1" displayFolder="" measureGroup="fact_sales" count="0"/>
    <cacheHierarchy uniqueName="[Measures].[Growth Percentage]" caption="Growth Percentage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 Nikam" refreshedDate="45613.626100462963" backgroundQuery="1" createdVersion="7" refreshedVersion="7" minRefreshableVersion="3" recordCount="0" supportSubquery="1" supportAdvancedDrill="1" xr:uid="{261D7CF6-66C0-4906-8FCC-67E1B295B4D3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Measures].[Netsales 20]" caption="Netsales 20" numFmtId="0" hierarchy="28" level="32767"/>
    <cacheField name="[Measures].[Netsales 21]" caption="Netsales 21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Percentage Increase]" caption="Percentage Increase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Netsales]" caption="Sum 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 oneField="1">
      <fieldsUsage count="1">
        <fieldUsage x="3"/>
      </fieldsUsage>
    </cacheHierarchy>
    <cacheHierarchy uniqueName="[Measures].[Netsales 21]" caption="Netsales 21" measure="1" displayFolder="" measureGroup="fact_sales" count="0" oneField="1">
      <fieldsUsage count="1">
        <fieldUsage x="4"/>
      </fieldsUsage>
    </cacheHierarchy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021 - Target]" caption="2021 - Target" measure="1" displayFolder="" measureGroup="fact_sales" count="0"/>
    <cacheHierarchy uniqueName="[Measures].[%]" caption="%" measure="1" displayFolder="" measureGroup="fact_sales" count="0"/>
    <cacheHierarchy uniqueName="[Measures].[Percentage Increase]" caption="Percentage Increase" measure="1" displayFolder="" measureGroup="fact_sales" count="0" oneField="1">
      <fieldsUsage count="1">
        <fieldUsage x="6"/>
      </fieldsUsage>
    </cacheHierarchy>
    <cacheHierarchy uniqueName="[Measures].[Growth Percentage]" caption="Growth Percentage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 Nikam" refreshedDate="45613.62616122685" backgroundQuery="1" createdVersion="7" refreshedVersion="7" minRefreshableVersion="3" recordCount="0" supportSubquery="1" supportAdvancedDrill="1" xr:uid="{5DC7ADFE-8CA9-419B-9C14-9DFD8818B2DB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Measures].[Netsales 20]" caption="Netsales 20" numFmtId="0" hierarchy="28" level="32767"/>
    <cacheField name="[Measures].[Netsales 21]" caption="Netsales 21" numFmtId="0" hierarchy="29" level="32767"/>
    <cacheField name="[Measures].[Growth Percentage]" caption="Growth Percentage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Netsales]" caption="Sum 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 oneField="1">
      <fieldsUsage count="1">
        <fieldUsage x="3"/>
      </fieldsUsage>
    </cacheHierarchy>
    <cacheHierarchy uniqueName="[Measures].[Netsales 21]" caption="Netsales 21" measure="1" displayFolder="" measureGroup="fact_sales" count="0" oneField="1">
      <fieldsUsage count="1">
        <fieldUsage x="4"/>
      </fieldsUsage>
    </cacheHierarchy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021 - Target]" caption="2021 - Target" measure="1" displayFolder="" measureGroup="fact_sales" count="0"/>
    <cacheHierarchy uniqueName="[Measures].[%]" caption="%" measure="1" displayFolder="" measureGroup="fact_sales" count="0"/>
    <cacheHierarchy uniqueName="[Measures].[Percentage Increase]" caption="Percentage Increase" measure="1" displayFolder="" measureGroup="fact_sales" count="0"/>
    <cacheHierarchy uniqueName="[Measures].[Growth Percentage]" caption="Growth Percentage" measure="1" displayFolder="" measureGroup="fact_sales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 Nikam" refreshedDate="45613.631498842595" backgroundQuery="1" createdVersion="7" refreshedVersion="7" minRefreshableVersion="3" recordCount="0" supportSubquery="1" supportAdvancedDrill="1" xr:uid="{C4899DDC-9E8E-45AA-B336-7D6225FC1108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Netsales]" caption="Sum 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/>
    <cacheHierarchy uniqueName="[Measures].[Netsales 21]" caption="Netsales 21" measure="1" displayFolder="" measureGroup="fact_sales" count="0"/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021 - Target]" caption="2021 - Target" measure="1" displayFolder="" measureGroup="fact_sales" count="0"/>
    <cacheHierarchy uniqueName="[Measures].[%]" caption="%" measure="1" displayFolder="" measureGroup="fact_sales" count="0"/>
    <cacheHierarchy uniqueName="[Measures].[Percentage Increase]" caption="Percentage Increase" measure="1" displayFolder="" measureGroup="fact_sales" count="0"/>
    <cacheHierarchy uniqueName="[Measures].[Growth Percentage]" caption="Growth Percentage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 Nikam" refreshedDate="45613.640671412039" backgroundQuery="1" createdVersion="7" refreshedVersion="7" minRefreshableVersion="3" recordCount="0" supportSubquery="1" supportAdvancedDrill="1" xr:uid="{DFF08CF1-8572-43E4-8F35-16A2914E9B94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Measures].[Netsales 21]" caption="Netsales 21" numFmtId="0" hierarchy="29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sales 20]" caption="Netsales 20" numFmtId="0" hierarchy="28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Netsales]" caption="Sum 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 oneField="1">
      <fieldsUsage count="1">
        <fieldUsage x="5"/>
      </fieldsUsage>
    </cacheHierarchy>
    <cacheHierarchy uniqueName="[Measures].[Netsales 21]" caption="Netsales 21" measure="1" displayFolder="" measureGroup="fact_sales" count="0" oneField="1">
      <fieldsUsage count="1">
        <fieldUsage x="3"/>
      </fieldsUsage>
    </cacheHierarchy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021 - Target]" caption="2021 - Target" measure="1" displayFolder="" measureGroup="fact_sales" count="0"/>
    <cacheHierarchy uniqueName="[Measures].[%]" caption="%" measure="1" displayFolder="" measureGroup="fact_sales" count="0"/>
    <cacheHierarchy uniqueName="[Measures].[Percentage Increase]" caption="Percentage Increase" measure="1" displayFolder="" measureGroup="fact_sales" count="0"/>
    <cacheHierarchy uniqueName="[Measures].[Growth Percentage]" caption="Growth Percentage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 Nikam" refreshedDate="45613.642667824075" backgroundQuery="1" createdVersion="7" refreshedVersion="7" minRefreshableVersion="3" recordCount="0" supportSubquery="1" supportAdvancedDrill="1" xr:uid="{E210589D-D1F0-402C-8651-EAE3F501308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29" level="32767"/>
    <cacheField name="[dim_product].[product].[product]" caption="product" numFmtId="0" hierarchy="15" level="1">
      <sharedItems count="35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Aspiron"/>
        <s v="AQ Digit"/>
        <s v="AQ Elite"/>
        <s v="AQ Gamer 1"/>
        <s v="AQ Gamer 2"/>
        <s v="AQ Gamer 3"/>
        <s v="AQ Gen X"/>
        <s v="AQ LION x1"/>
        <s v="AQ LION x2"/>
        <s v="AQ LION x3"/>
        <s v="AQ Mx NB"/>
        <s v="AQ Smash 1"/>
        <s v="AQ Smash 2"/>
        <s v="AQ Velocity"/>
        <s v="AQ Home Allin1"/>
        <s v="AQ Electron 4 3600 Desktop Processor" u="1"/>
        <s v="AQ GT 21" u="1"/>
        <s v="AQ Pen Drive DRC" u="1"/>
        <s v="AQ Zion Saga" u="1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Netsales]" caption="Sum 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/>
    <cacheHierarchy uniqueName="[Measures].[Netsales 21]" caption="Netsales 21" measure="1" displayFolder="" measureGroup="fact_sales" count="0" oneField="1">
      <fieldsUsage count="1">
        <fieldUsage x="3"/>
      </fieldsUsage>
    </cacheHierarchy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021 - Target]" caption="2021 - Target" measure="1" displayFolder="" measureGroup="fact_sales" count="0"/>
    <cacheHierarchy uniqueName="[Measures].[%]" caption="%" measure="1" displayFolder="" measureGroup="fact_sales" count="0"/>
    <cacheHierarchy uniqueName="[Measures].[Percentage Increase]" caption="Percentage Increase" measure="1" displayFolder="" measureGroup="fact_sales" count="0"/>
    <cacheHierarchy uniqueName="[Measures].[Growth Percentage]" caption="Growth Percentage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 Nikam" refreshedDate="45636.67845752315" backgroundQuery="1" createdVersion="7" refreshedVersion="7" minRefreshableVersion="3" recordCount="0" supportSubquery="1" supportAdvancedDrill="1" xr:uid="{B002012A-1A72-448D-8046-CD9B17140C40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Netsales]" caption="Sum 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/>
    <cacheHierarchy uniqueName="[Measures].[Netsales 21]" caption="Netsales 21" measure="1" displayFolder="" measureGroup="fact_sales" count="0"/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021 - Target]" caption="2021 - Target" measure="1" displayFolder="" measureGroup="fact_sales" count="0"/>
    <cacheHierarchy uniqueName="[Measures].[%]" caption="%" measure="1" displayFolder="" measureGroup="fact_sales" count="0"/>
    <cacheHierarchy uniqueName="[Measures].[Percentage Increase]" caption="Percentage Increase" measure="1" displayFolder="" measureGroup="fact_sales" count="0"/>
    <cacheHierarchy uniqueName="[Measures].[Growth Percentage]" caption="Growth Percentage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ABAAC3-3581-4844-9054-D623775EDCEB}" name="Customer Performance" cacheId="8" applyNumberFormats="0" applyBorderFormats="0" applyFontFormats="0" applyPatternFormats="0" applyAlignmentFormats="0" applyWidthHeightFormats="1" dataCaption="Values" tag="7cf38779-21ba-40fa-926e-c62b920c8c35" updatedVersion="7" minRefreshableVersion="3" useAutoFormatting="1" subtotalHiddenItems="1" colGrandTotals="0" itemPrintTitles="1" createdVersion="7" indent="0" outline="1" outlineData="1" multipleFieldFilters="0" rowHeaderCaption="Customer">
  <location ref="B7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20">
    <format dxfId="142">
      <pivotArea type="all" dataOnly="0" outline="0" fieldPosition="0"/>
    </format>
    <format dxfId="141">
      <pivotArea type="all" dataOnly="0" outline="0" fieldPosition="0"/>
    </format>
    <format dxfId="140">
      <pivotArea outline="0" collapsedLevelsAreSubtotals="1" fieldPosition="0"/>
    </format>
    <format dxfId="139">
      <pivotArea field="3" type="button" dataOnly="0" labelOnly="1" outline="0" axis="axisRow" fieldPosition="0"/>
    </format>
    <format dxfId="13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7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6">
      <pivotArea dataOnly="0" labelOnly="1" grandRow="1" outline="0" fieldPosition="0"/>
    </format>
    <format dxfId="1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4">
      <pivotArea type="all" dataOnly="0" outline="0" fieldPosition="0"/>
    </format>
    <format dxfId="133">
      <pivotArea outline="0" collapsedLevelsAreSubtotals="1" fieldPosition="0"/>
    </format>
    <format dxfId="13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1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0">
      <pivotArea dataOnly="0" labelOnly="1" grandRow="1" outline="0" fieldPosition="0"/>
    </format>
    <format dxfId="129">
      <pivotArea field="3" type="button" dataOnly="0" labelOnly="1" outline="0" axis="axisRow" fieldPosition="0"/>
    </format>
    <format dxfId="1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7">
      <pivotArea dataOnly="0" fieldPosition="0">
        <references count="1">
          <reference field="3" count="1">
            <x v="66"/>
          </reference>
        </references>
      </pivotArea>
    </format>
    <format dxfId="12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125">
      <pivotArea field="3" type="button" dataOnly="0" labelOnly="1" outline="0" axis="axisRow" fieldPosition="0"/>
    </format>
    <format dxfId="1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3">
      <pivotArea dataOnly="0" grandRow="1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5F72FC-91D2-45E0-B76F-9D3D837E4338}" name="Customer Performance" cacheId="9" applyNumberFormats="0" applyBorderFormats="0" applyFontFormats="0" applyPatternFormats="0" applyAlignmentFormats="0" applyWidthHeightFormats="1" dataCaption="Values" tag="43e761ed-cf0c-4fa8-9b27-bb1e59b91eb4" updatedVersion="7" minRefreshableVersion="3" useAutoFormatting="1" subtotalHiddenItems="1" colGrandTotals="0" itemPrintTitles="1" createdVersion="7" indent="0" outline="1" outlineData="1" multipleFieldFilters="0" rowHeaderCaption="Customer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1 - Target" fld="6" subtotal="count" baseField="2" baseItem="0" numFmtId="165"/>
    <dataField fld="7" subtotal="count" baseField="0" baseItem="0"/>
  </dataFields>
  <formats count="19">
    <format dxfId="122">
      <pivotArea type="all" dataOnly="0" outline="0" fieldPosition="0"/>
    </format>
    <format dxfId="121">
      <pivotArea type="all" dataOnly="0" outline="0" fieldPosition="0"/>
    </format>
    <format dxfId="120">
      <pivotArea outline="0" collapsedLevelsAreSubtotals="1" fieldPosition="0"/>
    </format>
    <format dxfId="119">
      <pivotArea dataOnly="0" labelOnly="1" grandRow="1" outline="0" fieldPosition="0"/>
    </format>
    <format dxfId="1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7">
      <pivotArea type="all" dataOnly="0" outline="0" fieldPosition="0"/>
    </format>
    <format dxfId="116">
      <pivotArea outline="0" collapsedLevelsAreSubtotals="1" fieldPosition="0"/>
    </format>
    <format dxfId="1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">
      <pivotArea dataOnly="0" grandRow="1" fieldPosition="0"/>
    </format>
    <format dxfId="112">
      <pivotArea outline="0" fieldPosition="0">
        <references count="1">
          <reference field="4294967294" count="1">
            <x v="3"/>
          </reference>
        </references>
      </pivotArea>
    </format>
    <format dxfId="11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0">
      <pivotArea field="2" type="button" dataOnly="0" labelOnly="1" outline="0" axis="axisRow" fieldPosition="0"/>
    </format>
    <format dxfId="10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8">
      <pivotArea grandRow="1" outline="0" collapsedLevelsAreSubtotals="1" fieldPosition="0"/>
    </format>
    <format dxfId="107">
      <pivotArea dataOnly="0" labelOnly="1" grandRow="1" outline="0" fieldPosition="0"/>
    </format>
    <format dxfId="106">
      <pivotArea grandRow="1" outline="0" collapsedLevelsAreSubtotals="1" fieldPosition="0"/>
    </format>
    <format dxfId="105">
      <pivotArea dataOnly="0" labelOnly="1" grandRow="1" outline="0" fieldPosition="0"/>
    </format>
    <format dxfId="10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1">
              <x v="0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1 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D3A58A-BD59-42D8-B730-9E8FD7993C3E}" name="Customer Performance" cacheId="10" applyNumberFormats="0" applyBorderFormats="0" applyFontFormats="0" applyPatternFormats="0" applyAlignmentFormats="0" applyWidthHeightFormats="1" dataCaption="Values" tag="fe6f9705-0b7f-4dec-9b05-d084a74e85c4" updatedVersion="7" minRefreshableVersion="3" useAutoFormatting="1" subtotalHiddenItems="1" colGrandTotals="0" itemPrintTitles="1" createdVersion="7" indent="0" outline="1" outlineData="1" multipleFieldFilters="0" rowHeaderCaption="Product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9"/>
        <item x="8"/>
        <item x="7"/>
        <item x="6"/>
        <item x="5"/>
        <item x="4"/>
        <item x="3"/>
        <item x="2"/>
        <item x="1"/>
        <item x="0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15">
    <format dxfId="102">
      <pivotArea type="all" dataOnly="0" outline="0" fieldPosition="0"/>
    </format>
    <format dxfId="101">
      <pivotArea type="all" dataOnly="0" outline="0" fieldPosition="0"/>
    </format>
    <format dxfId="100">
      <pivotArea outline="0" collapsedLevelsAreSubtotals="1" fieldPosition="0"/>
    </format>
    <format dxfId="99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7">
      <pivotArea type="all" dataOnly="0" outline="0" fieldPosition="0"/>
    </format>
    <format dxfId="96">
      <pivotArea outline="0" collapsedLevelsAreSubtotals="1" fieldPosition="0"/>
    </format>
    <format dxfId="95">
      <pivotArea dataOnly="0" labelOnly="1" grandRow="1" outline="0" fieldPosition="0"/>
    </format>
    <format dxfId="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2">
      <pivotArea dataOnly="0" grandRow="1" fieldPosition="0"/>
    </format>
    <format dxfId="91">
      <pivotArea field="5" type="button" dataOnly="0" labelOnly="1" outline="0" axis="axisRow" fieldPosition="0"/>
    </format>
    <format dxfId="9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89">
      <pivotArea field="5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88">
      <pivotArea dataOnly="0" grandRow="1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2" iMeasureHier="34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CC7F56-70E6-4161-9C7E-CF8F6290EBAD}" name="Customer Performance" cacheId="11" applyNumberFormats="0" applyBorderFormats="0" applyFontFormats="0" applyPatternFormats="0" applyAlignmentFormats="0" applyWidthHeightFormats="1" dataCaption="Values" tag="0fe86c83-dea9-4824-866f-5dfd4b4e0a1c" updatedVersion="7" minRefreshableVersion="3" useAutoFormatting="1" subtotalHiddenItems="1" colGrandTotals="0" itemPrintTitles="1" createdVersion="7" indent="0" outline="1" outlineData="1" multipleFieldFilters="0" rowHeaderCaption="Division">
  <location ref="B7:E11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2" hier="8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16">
    <format dxfId="87">
      <pivotArea type="all" dataOnly="0" outline="0" fieldPosition="0"/>
    </format>
    <format dxfId="86">
      <pivotArea type="all" dataOnly="0" outline="0" fieldPosition="0"/>
    </format>
    <format dxfId="85">
      <pivotArea outline="0" collapsedLevelsAreSubtotals="1" fieldPosition="0"/>
    </format>
    <format dxfId="84">
      <pivotArea dataOnly="0" labelOnly="1" grandRow="1" outline="0" fieldPosition="0"/>
    </format>
    <format dxfId="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2">
      <pivotArea type="all" dataOnly="0" outline="0" fieldPosition="0"/>
    </format>
    <format dxfId="81">
      <pivotArea outline="0" collapsedLevelsAreSubtotals="1" fieldPosition="0"/>
    </format>
    <format dxfId="80">
      <pivotArea dataOnly="0" labelOnly="1" grandRow="1" outline="0" fieldPosition="0"/>
    </format>
    <format dxfId="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">
      <pivotArea dataOnly="0" grandRow="1" fieldPosition="0"/>
    </format>
    <format dxfId="76">
      <pivotArea field="1" type="button" dataOnly="0" labelOnly="1" outline="0" axis="axisRow" fieldPosition="0"/>
    </format>
    <format dxfId="75">
      <pivotArea field="1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">
      <pivotArea grandRow="1" outline="0" collapsedLevelsAreSubtotals="1" fieldPosition="0"/>
    </format>
    <format dxfId="72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D4CFB5-3058-4C1B-AEB1-F27921A1B209}" name="PivotTable1" cacheId="19" applyNumberFormats="0" applyBorderFormats="0" applyFontFormats="0" applyPatternFormats="0" applyAlignmentFormats="0" applyWidthHeightFormats="1" dataCaption="Values" tag="a608abb5-eb67-4d41-8da6-28611421a842" updatedVersion="7" minRefreshableVersion="3" useAutoFormatting="1" subtotalHiddenItems="1" colGrandTotals="0" itemPrintTitles="1" createdVersion="7" indent="0" outline="1" outlineData="1" multipleFieldFilters="0" rowHeaderCaption="Customer">
  <location ref="B22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1">
    <dataField name="Qty" fld="4" baseField="3" baseItem="3" numFmtId="165"/>
  </dataFields>
  <formats count="22">
    <format dxfId="0">
      <pivotArea type="all" dataOnly="0" outline="0" fieldPosition="0"/>
    </format>
    <format dxfId="1">
      <pivotArea type="all" dataOnly="0" outline="0" fieldPosition="0"/>
    </format>
    <format dxfId="2">
      <pivotArea outline="0" collapsedLevelsAreSubtotals="1" fieldPosition="0"/>
    </format>
    <format dxfId="3">
      <pivotArea dataOnly="0" labelOnly="1" grandRow="1" outline="0" fieldPosition="0"/>
    </format>
    <format dxfId="4">
      <pivotArea type="all" dataOnly="0" outline="0" fieldPosition="0"/>
    </format>
    <format dxfId="5">
      <pivotArea outline="0" collapsedLevelsAreSubtotals="1" fieldPosition="0"/>
    </format>
    <format dxfId="6">
      <pivotArea dataOnly="0" labelOnly="1" grandRow="1" outline="0" fieldPosition="0"/>
    </format>
    <format dxfId="7">
      <pivotArea dataOnly="0" grandRow="1" fieldPosition="0"/>
    </format>
    <format dxfId="8">
      <pivotArea field="3" type="button" dataOnly="0" labelOnly="1" outline="0" axis="axisRow" fieldPosition="0"/>
    </format>
    <format dxfId="9">
      <pivotArea dataOnly="0" labelOnly="1" outline="0" axis="axisValues" fieldPosition="0"/>
    </format>
    <format dxfId="10">
      <pivotArea field="3" type="button" dataOnly="0" labelOnly="1" outline="0" axis="axisRow" fieldPosition="0"/>
    </format>
    <format dxfId="11">
      <pivotArea dataOnly="0" labelOnly="1" outline="0" axis="axisValues" fieldPosition="0"/>
    </format>
    <format dxfId="12">
      <pivotArea field="3" type="button" dataOnly="0" labelOnly="1" outline="0" axis="axisRow" fieldPosition="0"/>
    </format>
    <format dxfId="13">
      <pivotArea dataOnly="0" labelOnly="1" outline="0" axis="axisValues" fieldPosition="0"/>
    </format>
    <format dxfId="14">
      <pivotArea outline="0" fieldPosition="0">
        <references count="1">
          <reference field="4294967294" count="1">
            <x v="0"/>
          </reference>
        </references>
      </pivotArea>
    </format>
    <format dxfId="15">
      <pivotArea dataOnly="0" grandRow="1" fieldPosition="0"/>
    </format>
    <format dxfId="16">
      <pivotArea type="all" dataOnly="0" outline="0" fieldPosition="0"/>
    </format>
    <format dxfId="17">
      <pivotArea outline="0" collapsedLevelsAreSubtotals="1" fieldPosition="0"/>
    </format>
    <format dxfId="18">
      <pivotArea field="3" type="button" dataOnly="0" labelOnly="1" outline="0" axis="axisRow" fieldPosition="0"/>
    </format>
    <format dxfId="19">
      <pivotArea dataOnly="0" labelOnly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20">
      <pivotArea dataOnly="0" labelOnly="1" grandRow="1" outline="0" fieldPosition="0"/>
    </format>
    <format dxfId="21">
      <pivotArea dataOnly="0" labelOnly="1" outline="0" axis="axisValues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2" iMeasureHier="44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0CF6893-4F4F-4896-92CD-F354F68FDB56}" name="Customer Performance" cacheId="12" applyNumberFormats="0" applyBorderFormats="0" applyFontFormats="0" applyPatternFormats="0" applyAlignmentFormats="0" applyWidthHeightFormats="1" dataCaption="Values" tag="a608abb5-eb67-4d41-8da6-28611421a842" updatedVersion="7" minRefreshableVersion="3" useAutoFormatting="1" subtotalHiddenItems="1" colGrandTotals="0" itemPrintTitles="1" createdVersion="7" indent="0" outline="1" outlineData="1" multipleFieldFilters="0" rowHeaderCaption="Customer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1">
    <dataField name="Qty" fld="4" baseField="3" baseItem="3" numFmtId="165"/>
  </dataFields>
  <formats count="16">
    <format dxfId="71">
      <pivotArea type="all" dataOnly="0" outline="0" fieldPosition="0"/>
    </format>
    <format dxfId="70">
      <pivotArea type="all" dataOnly="0" outline="0" fieldPosition="0"/>
    </format>
    <format dxfId="69">
      <pivotArea outline="0" collapsedLevelsAreSubtotals="1" fieldPosition="0"/>
    </format>
    <format dxfId="68">
      <pivotArea dataOnly="0" labelOnly="1" grandRow="1" outline="0" fieldPosition="0"/>
    </format>
    <format dxfId="67">
      <pivotArea type="all" dataOnly="0" outline="0" fieldPosition="0"/>
    </format>
    <format dxfId="66">
      <pivotArea outline="0" collapsedLevelsAreSubtotals="1" fieldPosition="0"/>
    </format>
    <format dxfId="65">
      <pivotArea dataOnly="0" labelOnly="1" grandRow="1" outline="0" fieldPosition="0"/>
    </format>
    <format dxfId="64">
      <pivotArea dataOnly="0" grandRow="1" fieldPosition="0"/>
    </format>
    <format dxfId="63">
      <pivotArea field="3" type="button" dataOnly="0" labelOnly="1" outline="0" axis="axisRow" fieldPosition="0"/>
    </format>
    <format dxfId="62">
      <pivotArea dataOnly="0" labelOnly="1" outline="0" axis="axisValues" fieldPosition="0"/>
    </format>
    <format dxfId="61">
      <pivotArea field="3" type="button" dataOnly="0" labelOnly="1" outline="0" axis="axisRow" fieldPosition="0"/>
    </format>
    <format dxfId="60">
      <pivotArea dataOnly="0" labelOnly="1" outline="0" axis="axisValues" fieldPosition="0"/>
    </format>
    <format dxfId="59">
      <pivotArea field="3" type="button" dataOnly="0" labelOnly="1" outline="0" axis="axisRow" fieldPosition="0"/>
    </format>
    <format dxfId="58">
      <pivotArea dataOnly="0" labelOnly="1" outline="0" axis="axisValues" fieldPosition="0"/>
    </format>
    <format dxfId="57">
      <pivotArea outline="0" fieldPosition="0">
        <references count="1">
          <reference field="4294967294" count="1">
            <x v="0"/>
          </reference>
        </references>
      </pivotArea>
    </format>
    <format dxfId="56">
      <pivotArea dataOnly="0" grandRow="1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1" iMeasureHier="44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417CAC-409D-4AEE-BADB-B947A61BBA66}" name="Customer Performance" cacheId="14" applyNumberFormats="0" applyBorderFormats="0" applyFontFormats="0" applyPatternFormats="0" applyAlignmentFormats="0" applyWidthHeightFormats="1" dataCaption="Values" tag="c59326f8-e478-4ce5-be87-0611be94d796" updatedVersion="7" minRefreshableVersion="3" useAutoFormatting="1" subtotalHiddenItems="1" colGrandTotals="0" itemPrintTitles="1" createdVersion="7" indent="0" outline="1" outlineData="1" multipleFieldFilters="0" rowHeaderCaption="Product">
  <location ref="B7:D2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sortType="descending" defaultSubtotal="0" defaultAttributeDrillState="1">
      <items count="26">
        <item x="25"/>
        <item x="15"/>
        <item x="14"/>
        <item x="13"/>
        <item x="24"/>
        <item x="12"/>
        <item x="11"/>
        <item x="23"/>
        <item x="22"/>
        <item x="10"/>
        <item x="9"/>
        <item x="8"/>
        <item x="7"/>
        <item x="6"/>
        <item x="5"/>
        <item x="21"/>
        <item x="20"/>
        <item x="19"/>
        <item x="4"/>
        <item x="18"/>
        <item x="17"/>
        <item x="3"/>
        <item x="2"/>
        <item x="16"/>
        <item x="1"/>
        <item x="0"/>
      </items>
    </pivotField>
    <pivotField dataField="1" subtotalTop="0" showAll="0" defaultSubtotal="0"/>
  </pivotFields>
  <rowFields count="1">
    <field x="4"/>
  </rowFields>
  <rowItems count="17">
    <i>
      <x v="1"/>
    </i>
    <i>
      <x v="2"/>
    </i>
    <i>
      <x v="3"/>
    </i>
    <i>
      <x v="5"/>
    </i>
    <i>
      <x v="6"/>
    </i>
    <i>
      <x v="9"/>
    </i>
    <i>
      <x v="10"/>
    </i>
    <i>
      <x v="11"/>
    </i>
    <i>
      <x v="12"/>
    </i>
    <i>
      <x v="13"/>
    </i>
    <i>
      <x v="14"/>
    </i>
    <i>
      <x v="18"/>
    </i>
    <i>
      <x v="21"/>
    </i>
    <i>
      <x v="22"/>
    </i>
    <i>
      <x v="24"/>
    </i>
    <i>
      <x v="2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2">
    <dataField fld="5" subtotal="count" baseField="4" baseItem="0" numFmtId="165"/>
    <dataField name="2021" fld="3" subtotal="count" baseField="0" baseItem="0" numFmtId="165"/>
  </dataFields>
  <formats count="15">
    <format dxfId="54">
      <pivotArea type="all" dataOnly="0" outline="0" fieldPosition="0"/>
    </format>
    <format dxfId="53">
      <pivotArea type="all" dataOnly="0" outline="0" fieldPosition="0"/>
    </format>
    <format dxfId="52">
      <pivotArea outline="0" collapsedLevelsAreSubtotals="1" fieldPosition="0"/>
    </format>
    <format dxfId="51">
      <pivotArea dataOnly="0" labelOnly="1" grandRow="1" outline="0" fieldPosition="0"/>
    </format>
    <format dxfId="5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9">
      <pivotArea type="all" dataOnly="0" outline="0" fieldPosition="0"/>
    </format>
    <format dxfId="48">
      <pivotArea outline="0" collapsedLevelsAreSubtotals="1" fieldPosition="0"/>
    </format>
    <format dxfId="47">
      <pivotArea dataOnly="0" labelOnly="1" grandRow="1" outline="0" fieldPosition="0"/>
    </format>
    <format dxfId="4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4">
      <pivotArea dataOnly="0" grandRow="1" fieldPosition="0"/>
    </format>
    <format dxfId="43">
      <pivotArea field="4" type="button" dataOnly="0" labelOnly="1" outline="0" axis="axisRow" fieldPosition="0"/>
    </format>
    <format dxfId="42">
      <pivotArea dataOnly="0" grandRow="1" fieldPosition="0"/>
    </format>
    <format dxfId="41">
      <pivotArea outline="0" fieldPosition="0">
        <references count="1">
          <reference field="4294967294" count="1">
            <x v="0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1"/>
              <x v="2"/>
              <x v="3"/>
              <x v="5"/>
              <x v="6"/>
              <x v="9"/>
              <x v="10"/>
              <x v="11"/>
              <x v="12"/>
              <x v="13"/>
              <x v="14"/>
              <x v="18"/>
              <x v="21"/>
              <x v="22"/>
              <x v="24"/>
              <x v="2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0">
              <x v="0"/>
              <x v="4"/>
              <x v="7"/>
              <x v="8"/>
              <x v="15"/>
              <x v="16"/>
              <x v="17"/>
              <x v="19"/>
              <x v="20"/>
              <x v="23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3" iMeasureHier="2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9E268B-AC12-47C6-83C2-8ED80009797B}" name="Customer Performance" cacheId="15" applyNumberFormats="0" applyBorderFormats="0" applyFontFormats="0" applyPatternFormats="0" applyAlignmentFormats="0" applyWidthHeightFormats="1" dataCaption="Values" tag="2c5c7f2b-e29e-4266-9533-d93b3ff09f78" updatedVersion="7" minRefreshableVersion="3" useAutoFormatting="1" subtotalHiddenItems="1" colGrandTotals="0" itemPrintTitles="1" createdVersion="7" indent="0" outline="1" outlineData="1" multipleFieldFilters="0" rowHeaderCaption="Countries">
  <location ref="B7:C13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llDrilled="1" subtotalTop="0" showAll="0" measureFilter="1" sortType="descending" defaultSubtotal="0" defaultAttributeDrillState="1">
      <items count="35">
        <item x="34"/>
        <item x="15"/>
        <item x="29"/>
        <item x="14"/>
        <item x="13"/>
        <item x="28"/>
        <item x="27"/>
        <item x="12"/>
        <item x="11"/>
        <item x="33"/>
        <item x="26"/>
        <item x="10"/>
        <item x="9"/>
        <item x="8"/>
        <item x="7"/>
        <item x="6"/>
        <item x="5"/>
        <item x="25"/>
        <item x="24"/>
        <item x="23"/>
        <item x="4"/>
        <item x="30"/>
        <item x="32"/>
        <item x="3"/>
        <item x="2"/>
        <item x="22"/>
        <item x="21"/>
        <item x="20"/>
        <item x="19"/>
        <item x="18"/>
        <item x="31"/>
        <item x="1"/>
        <item x="17"/>
        <item x="0"/>
        <item x="16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name="2021" fld="3" subtotal="count" baseField="0" baseItem="0" numFmtId="165"/>
  </dataFields>
  <formats count="17">
    <format dxfId="38">
      <pivotArea type="all" dataOnly="0" outline="0" fieldPosition="0"/>
    </format>
    <format dxfId="37">
      <pivotArea type="all" dataOnly="0" outline="0" fieldPosition="0"/>
    </format>
    <format dxfId="36">
      <pivotArea outline="0" collapsedLevelsAreSubtotals="1" fieldPosition="0"/>
    </format>
    <format dxfId="35">
      <pivotArea dataOnly="0" labelOnly="1" grandRow="1" outline="0" fieldPosition="0"/>
    </format>
    <format dxfId="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">
      <pivotArea type="all" dataOnly="0" outline="0" fieldPosition="0"/>
    </format>
    <format dxfId="32">
      <pivotArea outline="0" collapsedLevelsAreSubtotals="1" fieldPosition="0"/>
    </format>
    <format dxfId="31">
      <pivotArea dataOnly="0" labelOnly="1" grandRow="1" outline="0" fieldPosition="0"/>
    </format>
    <format dxfId="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">
      <pivotArea dataOnly="0" grandRow="1" fieldPosition="0"/>
    </format>
    <format dxfId="27">
      <pivotArea field="4" type="button" dataOnly="0" labelOnly="1" outline="0"/>
    </format>
    <format dxfId="26">
      <pivotArea dataOnly="0" grandRow="1" fieldPosition="0"/>
    </format>
    <format dxfId="25">
      <pivotArea field="2" type="button" dataOnly="0" labelOnly="1" outline="0" axis="axisRow" fieldPosition="0"/>
    </format>
    <format dxfId="24">
      <pivotArea dataOnly="0" labelOnly="1" outline="0" axis="axisValues" fieldPosition="0"/>
    </format>
    <format dxfId="23">
      <pivotArea field="2" type="button" dataOnly="0" labelOnly="1" outline="0" axis="axisRow" fieldPosition="0"/>
    </format>
    <format dxfId="22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4" type="valueEqual" id="3" iMeasureHier="28">
      <autoFilter ref="A1">
        <filterColumn colId="0">
          <customFilters>
            <customFilter val="0"/>
          </customFilters>
        </filterColumn>
      </autoFilter>
    </filter>
    <filter fld="2" type="count" id="4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353936-BC5B-4295-8494-C31A16120318}">
  <dimension ref="B2:G75"/>
  <sheetViews>
    <sheetView showGridLines="0" tabSelected="1" zoomScale="160" zoomScaleNormal="160" zoomScalePageLayoutView="130" workbookViewId="0">
      <selection activeCell="I36" sqref="I36"/>
    </sheetView>
  </sheetViews>
  <sheetFormatPr defaultRowHeight="14.4" x14ac:dyDescent="0.3"/>
  <cols>
    <col min="2" max="2" width="24.88671875" bestFit="1" customWidth="1"/>
    <col min="3" max="3" width="7.44140625" bestFit="1" customWidth="1"/>
    <col min="4" max="5" width="8.77734375" bestFit="1" customWidth="1"/>
    <col min="6" max="6" width="9.44140625" bestFit="1" customWidth="1"/>
  </cols>
  <sheetData>
    <row r="2" spans="2:7" x14ac:dyDescent="0.3">
      <c r="B2" s="16" t="s">
        <v>100</v>
      </c>
    </row>
    <row r="3" spans="2:7" x14ac:dyDescent="0.3">
      <c r="B3" s="20" t="s">
        <v>0</v>
      </c>
      <c r="C3" s="21" t="s" vm="1">
        <v>1</v>
      </c>
      <c r="E3" s="39" t="s">
        <v>99</v>
      </c>
      <c r="F3" s="39"/>
    </row>
    <row r="4" spans="2:7" x14ac:dyDescent="0.3">
      <c r="B4" s="20" t="s">
        <v>3</v>
      </c>
      <c r="C4" s="21" t="s" vm="3">
        <v>1</v>
      </c>
      <c r="E4" s="39" t="s">
        <v>101</v>
      </c>
      <c r="F4" s="39"/>
      <c r="G4" s="39"/>
    </row>
    <row r="5" spans="2:7" x14ac:dyDescent="0.3">
      <c r="B5" s="20" t="s">
        <v>2</v>
      </c>
      <c r="C5" s="21" t="s" vm="2">
        <v>1</v>
      </c>
    </row>
    <row r="7" spans="2:7" x14ac:dyDescent="0.3">
      <c r="B7" s="14" t="s">
        <v>99</v>
      </c>
      <c r="C7" s="15" t="s">
        <v>72</v>
      </c>
      <c r="D7" s="15" t="s">
        <v>73</v>
      </c>
      <c r="E7" s="15" t="s">
        <v>74</v>
      </c>
      <c r="F7" s="15" t="s">
        <v>98</v>
      </c>
    </row>
    <row r="8" spans="2:7" x14ac:dyDescent="0.3">
      <c r="B8" s="4" t="s">
        <v>4</v>
      </c>
      <c r="C8" s="23">
        <v>1421158.96</v>
      </c>
      <c r="D8" s="24">
        <v>2889321.88</v>
      </c>
      <c r="E8" s="25">
        <v>10924012.960000001</v>
      </c>
      <c r="F8" s="6">
        <v>3.7808224260565946</v>
      </c>
    </row>
    <row r="9" spans="2:7" x14ac:dyDescent="0.3">
      <c r="B9" s="18" t="s">
        <v>5</v>
      </c>
      <c r="C9" s="8"/>
      <c r="D9" s="9">
        <v>162534.09</v>
      </c>
      <c r="E9" s="10">
        <v>805675.63</v>
      </c>
      <c r="F9" s="19">
        <v>4.956963982140608</v>
      </c>
    </row>
    <row r="10" spans="2:7" x14ac:dyDescent="0.3">
      <c r="B10" s="18" t="s">
        <v>6</v>
      </c>
      <c r="C10" s="8">
        <v>12169170.460000001</v>
      </c>
      <c r="D10" s="9">
        <v>37506624.100000001</v>
      </c>
      <c r="E10" s="10">
        <v>82089923.829999998</v>
      </c>
      <c r="F10" s="19">
        <v>2.1886780215444661</v>
      </c>
    </row>
    <row r="11" spans="2:7" x14ac:dyDescent="0.3">
      <c r="B11" s="18" t="s">
        <v>7</v>
      </c>
      <c r="C11" s="8">
        <v>351590.32</v>
      </c>
      <c r="D11" s="9">
        <v>740367.8</v>
      </c>
      <c r="E11" s="10">
        <v>2265407.25</v>
      </c>
      <c r="F11" s="19">
        <v>3.0598403253085831</v>
      </c>
    </row>
    <row r="12" spans="2:7" x14ac:dyDescent="0.3">
      <c r="B12" s="18" t="s">
        <v>8</v>
      </c>
      <c r="C12" s="8">
        <v>181917.29</v>
      </c>
      <c r="D12" s="9">
        <v>674348.67</v>
      </c>
      <c r="E12" s="10">
        <v>3171742.1</v>
      </c>
      <c r="F12" s="19">
        <v>4.7034156677435126</v>
      </c>
    </row>
    <row r="13" spans="2:7" x14ac:dyDescent="0.3">
      <c r="B13" s="18" t="s">
        <v>9</v>
      </c>
      <c r="C13" s="8">
        <v>7176248.0199999996</v>
      </c>
      <c r="D13" s="9">
        <v>23669537.93</v>
      </c>
      <c r="E13" s="10">
        <v>52979606.530000001</v>
      </c>
      <c r="F13" s="19">
        <v>2.238303370631114</v>
      </c>
    </row>
    <row r="14" spans="2:7" x14ac:dyDescent="0.3">
      <c r="B14" s="18" t="s">
        <v>10</v>
      </c>
      <c r="C14" s="8">
        <v>9582893.7400000002</v>
      </c>
      <c r="D14" s="9">
        <v>17675320.82</v>
      </c>
      <c r="E14" s="10">
        <v>61116567.130000003</v>
      </c>
      <c r="F14" s="19">
        <v>3.4577345301051232</v>
      </c>
    </row>
    <row r="15" spans="2:7" x14ac:dyDescent="0.3">
      <c r="B15" s="18" t="s">
        <v>11</v>
      </c>
      <c r="C15" s="8">
        <v>852541.07</v>
      </c>
      <c r="D15" s="9">
        <v>1772715.57</v>
      </c>
      <c r="E15" s="10">
        <v>6312296.3700000001</v>
      </c>
      <c r="F15" s="19">
        <v>3.5608060744905625</v>
      </c>
    </row>
    <row r="16" spans="2:7" x14ac:dyDescent="0.3">
      <c r="B16" s="18" t="s">
        <v>12</v>
      </c>
      <c r="C16" s="8">
        <v>241323.21</v>
      </c>
      <c r="D16" s="9">
        <v>826086.99</v>
      </c>
      <c r="E16" s="10">
        <v>4072008.35</v>
      </c>
      <c r="F16" s="19">
        <v>4.929273066024197</v>
      </c>
    </row>
    <row r="17" spans="2:6" x14ac:dyDescent="0.3">
      <c r="B17" s="18" t="s">
        <v>13</v>
      </c>
      <c r="C17" s="8">
        <v>597546.22</v>
      </c>
      <c r="D17" s="9">
        <v>1323922.69</v>
      </c>
      <c r="E17" s="10">
        <v>5508504.8600000003</v>
      </c>
      <c r="F17" s="19">
        <v>4.1607451111816811</v>
      </c>
    </row>
    <row r="18" spans="2:6" x14ac:dyDescent="0.3">
      <c r="B18" s="18" t="s">
        <v>14</v>
      </c>
      <c r="C18" s="8"/>
      <c r="D18" s="9">
        <v>417961.2</v>
      </c>
      <c r="E18" s="10">
        <v>3017815.13</v>
      </c>
      <c r="F18" s="19">
        <v>7.2203236329113798</v>
      </c>
    </row>
    <row r="19" spans="2:6" x14ac:dyDescent="0.3">
      <c r="B19" s="18" t="s">
        <v>15</v>
      </c>
      <c r="C19" s="8">
        <v>905096.71</v>
      </c>
      <c r="D19" s="9">
        <v>2196627.85</v>
      </c>
      <c r="E19" s="10">
        <v>7671381.2999999998</v>
      </c>
      <c r="F19" s="19">
        <v>3.4923445498517189</v>
      </c>
    </row>
    <row r="20" spans="2:6" x14ac:dyDescent="0.3">
      <c r="B20" s="18" t="s">
        <v>16</v>
      </c>
      <c r="C20" s="8">
        <v>462637.92</v>
      </c>
      <c r="D20" s="9">
        <v>1179768.76</v>
      </c>
      <c r="E20" s="10">
        <v>4247167.71</v>
      </c>
      <c r="F20" s="19">
        <v>3.6000001474865293</v>
      </c>
    </row>
    <row r="21" spans="2:6" x14ac:dyDescent="0.3">
      <c r="B21" s="18" t="s">
        <v>17</v>
      </c>
      <c r="C21" s="8">
        <v>1143407.8500000001</v>
      </c>
      <c r="D21" s="9">
        <v>2752286.63</v>
      </c>
      <c r="E21" s="10">
        <v>9285416.5999999996</v>
      </c>
      <c r="F21" s="19">
        <v>3.3737098813723483</v>
      </c>
    </row>
    <row r="22" spans="2:6" x14ac:dyDescent="0.3">
      <c r="B22" s="18" t="s">
        <v>18</v>
      </c>
      <c r="C22" s="8">
        <v>1669064.37</v>
      </c>
      <c r="D22" s="9">
        <v>2473054.08</v>
      </c>
      <c r="E22" s="10">
        <v>7545512.4199999999</v>
      </c>
      <c r="F22" s="19">
        <v>3.0510907468711723</v>
      </c>
    </row>
    <row r="23" spans="2:6" x14ac:dyDescent="0.3">
      <c r="B23" s="18" t="s">
        <v>19</v>
      </c>
      <c r="C23" s="8">
        <v>287996.74</v>
      </c>
      <c r="D23" s="9">
        <v>756818.22</v>
      </c>
      <c r="E23" s="10">
        <v>1868914.36</v>
      </c>
      <c r="F23" s="19">
        <v>2.4694362670074197</v>
      </c>
    </row>
    <row r="24" spans="2:6" x14ac:dyDescent="0.3">
      <c r="B24" s="18" t="s">
        <v>20</v>
      </c>
      <c r="C24" s="8">
        <v>802783.11</v>
      </c>
      <c r="D24" s="9">
        <v>1717525.22</v>
      </c>
      <c r="E24" s="10">
        <v>4140120.59</v>
      </c>
      <c r="F24" s="19">
        <v>2.4105151655356769</v>
      </c>
    </row>
    <row r="25" spans="2:6" x14ac:dyDescent="0.3">
      <c r="B25" s="18" t="s">
        <v>21</v>
      </c>
      <c r="C25" s="8">
        <v>2609242.38</v>
      </c>
      <c r="D25" s="9">
        <v>6265231.9800000004</v>
      </c>
      <c r="E25" s="10">
        <v>15171675.699999999</v>
      </c>
      <c r="F25" s="19">
        <v>2.4215664716695771</v>
      </c>
    </row>
    <row r="26" spans="2:6" x14ac:dyDescent="0.3">
      <c r="B26" s="18" t="s">
        <v>22</v>
      </c>
      <c r="C26" s="8">
        <v>118429.03</v>
      </c>
      <c r="D26" s="9">
        <v>648682.66</v>
      </c>
      <c r="E26" s="10">
        <v>1854965.87</v>
      </c>
      <c r="F26" s="19">
        <v>2.8595891094113721</v>
      </c>
    </row>
    <row r="27" spans="2:6" x14ac:dyDescent="0.3">
      <c r="B27" s="18" t="s">
        <v>23</v>
      </c>
      <c r="C27" s="8"/>
      <c r="D27" s="9">
        <v>143154.04</v>
      </c>
      <c r="E27" s="10">
        <v>722409.08</v>
      </c>
      <c r="F27" s="19">
        <v>5.04637577814779</v>
      </c>
    </row>
    <row r="28" spans="2:6" x14ac:dyDescent="0.3">
      <c r="B28" s="18" t="s">
        <v>24</v>
      </c>
      <c r="C28" s="8">
        <v>104825.53</v>
      </c>
      <c r="D28" s="9">
        <v>748506.75</v>
      </c>
      <c r="E28" s="10">
        <v>2345406.36</v>
      </c>
      <c r="F28" s="19">
        <v>3.1334471733220841</v>
      </c>
    </row>
    <row r="29" spans="2:6" x14ac:dyDescent="0.3">
      <c r="B29" s="18" t="s">
        <v>25</v>
      </c>
      <c r="C29" s="8">
        <v>1804484.17</v>
      </c>
      <c r="D29" s="9">
        <v>2609448.62</v>
      </c>
      <c r="E29" s="10">
        <v>11938162.93</v>
      </c>
      <c r="F29" s="19">
        <v>4.5749752796435592</v>
      </c>
    </row>
    <row r="30" spans="2:6" x14ac:dyDescent="0.3">
      <c r="B30" s="18" t="s">
        <v>26</v>
      </c>
      <c r="C30" s="8">
        <v>2342107.9</v>
      </c>
      <c r="D30" s="9">
        <v>3462178.64</v>
      </c>
      <c r="E30" s="10">
        <v>12420697.800000001</v>
      </c>
      <c r="F30" s="19">
        <v>3.5875381057749234</v>
      </c>
    </row>
    <row r="31" spans="2:6" x14ac:dyDescent="0.3">
      <c r="B31" s="18" t="s">
        <v>27</v>
      </c>
      <c r="C31" s="8">
        <v>181128.45</v>
      </c>
      <c r="D31" s="9">
        <v>679745</v>
      </c>
      <c r="E31" s="10">
        <v>3638823.64</v>
      </c>
      <c r="F31" s="19">
        <v>5.3532186923037317</v>
      </c>
    </row>
    <row r="32" spans="2:6" x14ac:dyDescent="0.3">
      <c r="B32" s="18" t="s">
        <v>28</v>
      </c>
      <c r="C32" s="8">
        <v>416982.09</v>
      </c>
      <c r="D32" s="9">
        <v>833074.59</v>
      </c>
      <c r="E32" s="10">
        <v>4128023.44</v>
      </c>
      <c r="F32" s="19">
        <v>4.9551666676089594</v>
      </c>
    </row>
    <row r="33" spans="2:6" x14ac:dyDescent="0.3">
      <c r="B33" s="18" t="s">
        <v>29</v>
      </c>
      <c r="C33" s="8">
        <v>458809.95</v>
      </c>
      <c r="D33" s="9">
        <v>1317625.2</v>
      </c>
      <c r="E33" s="10">
        <v>5163762.3899999997</v>
      </c>
      <c r="F33" s="19">
        <v>3.9189918271144175</v>
      </c>
    </row>
    <row r="34" spans="2:6" x14ac:dyDescent="0.3">
      <c r="B34" s="18" t="s">
        <v>30</v>
      </c>
      <c r="C34" s="8">
        <v>410976.9</v>
      </c>
      <c r="D34" s="9">
        <v>938709.3</v>
      </c>
      <c r="E34" s="10">
        <v>4187228.54</v>
      </c>
      <c r="F34" s="19">
        <v>4.4606232621749884</v>
      </c>
    </row>
    <row r="35" spans="2:6" x14ac:dyDescent="0.3">
      <c r="B35" s="18" t="s">
        <v>31</v>
      </c>
      <c r="C35" s="8">
        <v>360647.76</v>
      </c>
      <c r="D35" s="9">
        <v>877937.94</v>
      </c>
      <c r="E35" s="10">
        <v>3903920.33</v>
      </c>
      <c r="F35" s="19">
        <v>4.4466928152119731</v>
      </c>
    </row>
    <row r="36" spans="2:6" x14ac:dyDescent="0.3">
      <c r="B36" s="18" t="s">
        <v>32</v>
      </c>
      <c r="C36" s="8">
        <v>786899.1</v>
      </c>
      <c r="D36" s="9">
        <v>1766211.09</v>
      </c>
      <c r="E36" s="10">
        <v>6428628.5999999996</v>
      </c>
      <c r="F36" s="19">
        <v>3.6397849817600223</v>
      </c>
    </row>
    <row r="37" spans="2:6" x14ac:dyDescent="0.3">
      <c r="B37" s="18" t="s">
        <v>33</v>
      </c>
      <c r="C37" s="8">
        <v>1651773.06</v>
      </c>
      <c r="D37" s="9">
        <v>2991636.73</v>
      </c>
      <c r="E37" s="10">
        <v>9819707.9900000002</v>
      </c>
      <c r="F37" s="19">
        <v>3.2823864914908971</v>
      </c>
    </row>
    <row r="38" spans="2:6" x14ac:dyDescent="0.3">
      <c r="B38" s="18" t="s">
        <v>34</v>
      </c>
      <c r="C38" s="8">
        <v>1527093.19</v>
      </c>
      <c r="D38" s="9">
        <v>2021307.6</v>
      </c>
      <c r="E38" s="10">
        <v>7915833.71</v>
      </c>
      <c r="F38" s="19">
        <v>3.9161945020144384</v>
      </c>
    </row>
    <row r="39" spans="2:6" x14ac:dyDescent="0.3">
      <c r="B39" s="18" t="s">
        <v>35</v>
      </c>
      <c r="C39" s="8">
        <v>73384.399999999994</v>
      </c>
      <c r="D39" s="9">
        <v>457524.18</v>
      </c>
      <c r="E39" s="10">
        <v>1813067.87</v>
      </c>
      <c r="F39" s="19">
        <v>3.9627804370907787</v>
      </c>
    </row>
    <row r="40" spans="2:6" x14ac:dyDescent="0.3">
      <c r="B40" s="18" t="s">
        <v>36</v>
      </c>
      <c r="C40" s="8">
        <v>2935579.42</v>
      </c>
      <c r="D40" s="9">
        <v>8347860.8200000003</v>
      </c>
      <c r="E40" s="10">
        <v>19285758.77</v>
      </c>
      <c r="F40" s="19">
        <v>2.3102635736085499</v>
      </c>
    </row>
    <row r="41" spans="2:6" x14ac:dyDescent="0.3">
      <c r="B41" s="18" t="s">
        <v>37</v>
      </c>
      <c r="C41" s="8">
        <v>540888.93999999994</v>
      </c>
      <c r="D41" s="9">
        <v>821784.57</v>
      </c>
      <c r="E41" s="10">
        <v>2874380.11</v>
      </c>
      <c r="F41" s="19">
        <v>3.4977294718492953</v>
      </c>
    </row>
    <row r="42" spans="2:6" x14ac:dyDescent="0.3">
      <c r="B42" s="18" t="s">
        <v>38</v>
      </c>
      <c r="C42" s="8">
        <v>561632.18999999994</v>
      </c>
      <c r="D42" s="9">
        <v>1497307.61</v>
      </c>
      <c r="E42" s="10">
        <v>4072202.84</v>
      </c>
      <c r="F42" s="19">
        <v>2.7196835258187191</v>
      </c>
    </row>
    <row r="43" spans="2:6" x14ac:dyDescent="0.3">
      <c r="B43" s="18" t="s">
        <v>39</v>
      </c>
      <c r="C43" s="8">
        <v>1545414.4</v>
      </c>
      <c r="D43" s="9">
        <v>2067836.93</v>
      </c>
      <c r="E43" s="10">
        <v>8670140.25</v>
      </c>
      <c r="F43" s="19">
        <v>4.1928549220755045</v>
      </c>
    </row>
    <row r="44" spans="2:6" x14ac:dyDescent="0.3">
      <c r="B44" s="18" t="s">
        <v>40</v>
      </c>
      <c r="C44" s="8">
        <v>69942.850000000006</v>
      </c>
      <c r="D44" s="9">
        <v>479888.18</v>
      </c>
      <c r="E44" s="10">
        <v>1843217.02</v>
      </c>
      <c r="F44" s="19">
        <v>3.8409302350393379</v>
      </c>
    </row>
    <row r="45" spans="2:6" x14ac:dyDescent="0.3">
      <c r="B45" s="18" t="s">
        <v>41</v>
      </c>
      <c r="C45" s="8">
        <v>416213.19</v>
      </c>
      <c r="D45" s="9">
        <v>1014663.12</v>
      </c>
      <c r="E45" s="10">
        <v>2758212.96</v>
      </c>
      <c r="F45" s="19">
        <v>2.7183534176348108</v>
      </c>
    </row>
    <row r="46" spans="2:6" x14ac:dyDescent="0.3">
      <c r="B46" s="18" t="s">
        <v>42</v>
      </c>
      <c r="C46" s="8"/>
      <c r="D46" s="9">
        <v>162753.95000000001</v>
      </c>
      <c r="E46" s="10">
        <v>1443942.15</v>
      </c>
      <c r="F46" s="19">
        <v>8.8719330621468782</v>
      </c>
    </row>
    <row r="47" spans="2:6" x14ac:dyDescent="0.3">
      <c r="B47" s="18" t="s">
        <v>43</v>
      </c>
      <c r="C47" s="8">
        <v>4682610.4800000004</v>
      </c>
      <c r="D47" s="9">
        <v>5972163.8600000003</v>
      </c>
      <c r="E47" s="10">
        <v>18801025.219999999</v>
      </c>
      <c r="F47" s="19">
        <v>3.1481094056920265</v>
      </c>
    </row>
    <row r="48" spans="2:6" x14ac:dyDescent="0.3">
      <c r="B48" s="18" t="s">
        <v>44</v>
      </c>
      <c r="C48" s="8">
        <v>173080.8</v>
      </c>
      <c r="D48" s="9">
        <v>933136.09</v>
      </c>
      <c r="E48" s="10">
        <v>4807280.34</v>
      </c>
      <c r="F48" s="19">
        <v>5.1517462367145184</v>
      </c>
    </row>
    <row r="49" spans="2:6" x14ac:dyDescent="0.3">
      <c r="B49" s="18" t="s">
        <v>45</v>
      </c>
      <c r="C49" s="8">
        <v>1482289.87</v>
      </c>
      <c r="D49" s="9">
        <v>2113442.65</v>
      </c>
      <c r="E49" s="10">
        <v>8086224.5099999998</v>
      </c>
      <c r="F49" s="19">
        <v>3.8260912875965669</v>
      </c>
    </row>
    <row r="50" spans="2:6" x14ac:dyDescent="0.3">
      <c r="B50" s="18" t="s">
        <v>46</v>
      </c>
      <c r="C50" s="8">
        <v>990022.26</v>
      </c>
      <c r="D50" s="9">
        <v>3417669.59</v>
      </c>
      <c r="E50" s="10">
        <v>16114191.41</v>
      </c>
      <c r="F50" s="19">
        <v>4.7149646815331847</v>
      </c>
    </row>
    <row r="51" spans="2:6" x14ac:dyDescent="0.3">
      <c r="B51" s="18" t="s">
        <v>47</v>
      </c>
      <c r="C51" s="8">
        <v>526231.55000000005</v>
      </c>
      <c r="D51" s="9">
        <v>1626281.17</v>
      </c>
      <c r="E51" s="10">
        <v>4015071.5</v>
      </c>
      <c r="F51" s="19">
        <v>2.4688667458407578</v>
      </c>
    </row>
    <row r="52" spans="2:6" x14ac:dyDescent="0.3">
      <c r="B52" s="18" t="s">
        <v>48</v>
      </c>
      <c r="C52" s="8">
        <v>247519.16</v>
      </c>
      <c r="D52" s="9">
        <v>389012.13</v>
      </c>
      <c r="E52" s="10">
        <v>1117963.1200000001</v>
      </c>
      <c r="F52" s="19">
        <v>2.8738515685873347</v>
      </c>
    </row>
    <row r="53" spans="2:6" x14ac:dyDescent="0.3">
      <c r="B53" s="18" t="s">
        <v>49</v>
      </c>
      <c r="C53" s="8"/>
      <c r="D53" s="9">
        <v>13179.02</v>
      </c>
      <c r="E53" s="10">
        <v>351210.13</v>
      </c>
      <c r="F53" s="19">
        <v>26.649184081972709</v>
      </c>
    </row>
    <row r="54" spans="2:6" x14ac:dyDescent="0.3">
      <c r="B54" s="18" t="s">
        <v>50</v>
      </c>
      <c r="C54" s="8">
        <v>1867175.07</v>
      </c>
      <c r="D54" s="9">
        <v>3728375.26</v>
      </c>
      <c r="E54" s="10">
        <v>9850394.5899999999</v>
      </c>
      <c r="F54" s="19">
        <v>2.6420072828184149</v>
      </c>
    </row>
    <row r="55" spans="2:6" x14ac:dyDescent="0.3">
      <c r="B55" s="18" t="s">
        <v>51</v>
      </c>
      <c r="C55" s="8">
        <v>259089.69</v>
      </c>
      <c r="D55" s="9">
        <v>401692.64</v>
      </c>
      <c r="E55" s="10">
        <v>1199362.8600000001</v>
      </c>
      <c r="F55" s="19">
        <v>2.9857725548568679</v>
      </c>
    </row>
    <row r="56" spans="2:6" x14ac:dyDescent="0.3">
      <c r="B56" s="18" t="s">
        <v>52</v>
      </c>
      <c r="C56" s="8">
        <v>458873.63</v>
      </c>
      <c r="D56" s="9">
        <v>1099603.57</v>
      </c>
      <c r="E56" s="10">
        <v>3882560.96</v>
      </c>
      <c r="F56" s="19">
        <v>3.530873367390031</v>
      </c>
    </row>
    <row r="57" spans="2:6" x14ac:dyDescent="0.3">
      <c r="B57" s="22" t="s">
        <v>53</v>
      </c>
      <c r="C57" s="8">
        <v>1593507.3</v>
      </c>
      <c r="D57" s="9">
        <v>2456724.54</v>
      </c>
      <c r="E57" s="10">
        <v>10825195.029999999</v>
      </c>
      <c r="F57" s="19">
        <v>4.4063527895561299</v>
      </c>
    </row>
    <row r="58" spans="2:6" x14ac:dyDescent="0.3">
      <c r="B58" s="4" t="s">
        <v>54</v>
      </c>
      <c r="C58" s="8">
        <v>510186.17</v>
      </c>
      <c r="D58" s="9">
        <v>1454505.18</v>
      </c>
      <c r="E58" s="10">
        <v>5273396.54</v>
      </c>
      <c r="F58" s="19">
        <v>3.6255605084885296</v>
      </c>
    </row>
    <row r="59" spans="2:6" x14ac:dyDescent="0.3">
      <c r="B59" s="18" t="s">
        <v>55</v>
      </c>
      <c r="C59" s="8">
        <v>813378.54</v>
      </c>
      <c r="D59" s="9">
        <v>1747581.69</v>
      </c>
      <c r="E59" s="10">
        <v>5443873.3600000003</v>
      </c>
      <c r="F59" s="19">
        <v>3.1150894926119306</v>
      </c>
    </row>
    <row r="60" spans="2:6" x14ac:dyDescent="0.3">
      <c r="B60" s="18" t="s">
        <v>56</v>
      </c>
      <c r="C60" s="8">
        <v>1617662.51</v>
      </c>
      <c r="D60" s="9">
        <v>2574641.21</v>
      </c>
      <c r="E60" s="10">
        <v>9729512.7300000004</v>
      </c>
      <c r="F60" s="19">
        <v>3.7789780930291257</v>
      </c>
    </row>
    <row r="61" spans="2:6" x14ac:dyDescent="0.3">
      <c r="B61" s="18" t="s">
        <v>57</v>
      </c>
      <c r="C61" s="8">
        <v>389161.04</v>
      </c>
      <c r="D61" s="9">
        <v>1005042.45</v>
      </c>
      <c r="E61" s="10">
        <v>4056096.9</v>
      </c>
      <c r="F61" s="19">
        <v>4.0357468483047656</v>
      </c>
    </row>
    <row r="62" spans="2:6" x14ac:dyDescent="0.3">
      <c r="B62" s="18" t="s">
        <v>58</v>
      </c>
      <c r="C62" s="8">
        <v>4827925.58</v>
      </c>
      <c r="D62" s="9">
        <v>6437330.6799999997</v>
      </c>
      <c r="E62" s="10">
        <v>20697519.780000001</v>
      </c>
      <c r="F62" s="19">
        <v>3.2152332711918414</v>
      </c>
    </row>
    <row r="63" spans="2:6" x14ac:dyDescent="0.3">
      <c r="B63" s="18" t="s">
        <v>59</v>
      </c>
      <c r="C63" s="8">
        <v>234404.94</v>
      </c>
      <c r="D63" s="9">
        <v>383094.89</v>
      </c>
      <c r="E63" s="10">
        <v>1189344.75</v>
      </c>
      <c r="F63" s="19">
        <v>3.1045696015418005</v>
      </c>
    </row>
    <row r="64" spans="2:6" x14ac:dyDescent="0.3">
      <c r="B64" s="18" t="s">
        <v>60</v>
      </c>
      <c r="C64" s="8">
        <v>550457.97</v>
      </c>
      <c r="D64" s="9">
        <v>1073719.8400000001</v>
      </c>
      <c r="E64" s="10">
        <v>4655996</v>
      </c>
      <c r="F64" s="19">
        <v>4.3363229648434176</v>
      </c>
    </row>
    <row r="65" spans="2:6" x14ac:dyDescent="0.3">
      <c r="B65" s="18" t="s">
        <v>61</v>
      </c>
      <c r="C65" s="8">
        <v>559826.12</v>
      </c>
      <c r="D65" s="9">
        <v>1673339.61</v>
      </c>
      <c r="E65" s="10">
        <v>4355023.83</v>
      </c>
      <c r="F65" s="19">
        <v>2.6025941201499436</v>
      </c>
    </row>
    <row r="66" spans="2:6" x14ac:dyDescent="0.3">
      <c r="B66" s="18" t="s">
        <v>62</v>
      </c>
      <c r="C66" s="8">
        <v>1244018.82</v>
      </c>
      <c r="D66" s="9">
        <v>2851347.4</v>
      </c>
      <c r="E66" s="10">
        <v>8752286.6999999993</v>
      </c>
      <c r="F66" s="19">
        <v>3.0695266034577195</v>
      </c>
    </row>
    <row r="67" spans="2:6" x14ac:dyDescent="0.3">
      <c r="B67" s="18" t="s">
        <v>63</v>
      </c>
      <c r="C67" s="8">
        <v>91227.199999999997</v>
      </c>
      <c r="D67" s="9">
        <v>531219.65</v>
      </c>
      <c r="E67" s="10">
        <v>2118516.9900000002</v>
      </c>
      <c r="F67" s="19">
        <v>3.9880245205537861</v>
      </c>
    </row>
    <row r="68" spans="2:6" x14ac:dyDescent="0.3">
      <c r="B68" s="18" t="s">
        <v>64</v>
      </c>
      <c r="C68" s="8">
        <v>1893824.51</v>
      </c>
      <c r="D68" s="9">
        <v>4415642.7300000004</v>
      </c>
      <c r="E68" s="10">
        <v>12186268.619999999</v>
      </c>
      <c r="F68" s="19">
        <v>2.759794975532361</v>
      </c>
    </row>
    <row r="69" spans="2:6" x14ac:dyDescent="0.3">
      <c r="B69" s="18" t="s">
        <v>65</v>
      </c>
      <c r="C69" s="8">
        <v>222638.47</v>
      </c>
      <c r="D69" s="9">
        <v>1325489.44</v>
      </c>
      <c r="E69" s="10">
        <v>3295972.5</v>
      </c>
      <c r="F69" s="19">
        <v>2.4866078902899447</v>
      </c>
    </row>
    <row r="70" spans="2:6" x14ac:dyDescent="0.3">
      <c r="B70" s="18" t="s">
        <v>66</v>
      </c>
      <c r="C70" s="8">
        <v>598527.31999999995</v>
      </c>
      <c r="D70" s="9">
        <v>1608113.42</v>
      </c>
      <c r="E70" s="10">
        <v>7349581.1100000003</v>
      </c>
      <c r="F70" s="19">
        <v>4.5703126524496023</v>
      </c>
    </row>
    <row r="71" spans="2:6" x14ac:dyDescent="0.3">
      <c r="B71" s="18" t="s">
        <v>67</v>
      </c>
      <c r="C71" s="8">
        <v>1730790.48</v>
      </c>
      <c r="D71" s="9">
        <v>2145221.92</v>
      </c>
      <c r="E71" s="10">
        <v>8533368.9800000004</v>
      </c>
      <c r="F71" s="19">
        <v>3.9778490516263236</v>
      </c>
    </row>
    <row r="72" spans="2:6" x14ac:dyDescent="0.3">
      <c r="B72" s="18" t="s">
        <v>68</v>
      </c>
      <c r="C72" s="8">
        <v>1553625.99</v>
      </c>
      <c r="D72" s="9">
        <v>2235120.4</v>
      </c>
      <c r="E72" s="10">
        <v>7780406.0599999996</v>
      </c>
      <c r="F72" s="19">
        <v>3.480978501202888</v>
      </c>
    </row>
    <row r="73" spans="2:6" x14ac:dyDescent="0.3">
      <c r="B73" s="18" t="s">
        <v>69</v>
      </c>
      <c r="C73" s="8">
        <v>1258182.06</v>
      </c>
      <c r="D73" s="9">
        <v>2625411.79</v>
      </c>
      <c r="E73" s="10">
        <v>9725785.1999999993</v>
      </c>
      <c r="F73" s="19">
        <v>3.7044798979896405</v>
      </c>
    </row>
    <row r="74" spans="2:6" x14ac:dyDescent="0.3">
      <c r="B74" s="22" t="s">
        <v>70</v>
      </c>
      <c r="C74" s="11">
        <v>340189.93</v>
      </c>
      <c r="D74" s="12">
        <v>1564958.26</v>
      </c>
      <c r="E74" s="13">
        <v>5261424.08</v>
      </c>
      <c r="F74" s="28">
        <v>3.3620219877302033</v>
      </c>
    </row>
    <row r="75" spans="2:6" x14ac:dyDescent="0.3">
      <c r="B75" s="17" t="s">
        <v>71</v>
      </c>
      <c r="C75" s="26">
        <v>87478258.349999994</v>
      </c>
      <c r="D75" s="26">
        <v>196690953.08000001</v>
      </c>
      <c r="E75" s="26">
        <v>598877095.26999998</v>
      </c>
      <c r="F75" s="27">
        <v>3.0447617742053392</v>
      </c>
    </row>
  </sheetData>
  <mergeCells count="2">
    <mergeCell ref="E4:G4"/>
    <mergeCell ref="E3:F3"/>
  </mergeCells>
  <conditionalFormatting pivot="1" sqref="C8:E7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{15B31693-FF65-412B-A704-0F02CEA184EA}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5B31693-FF65-412B-A704-0F02CEA184E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D9047C-B3EE-4E80-BBC9-AD32D71071EE}">
  <dimension ref="B2:G32"/>
  <sheetViews>
    <sheetView showGridLines="0" zoomScale="160" zoomScaleNormal="160" zoomScalePageLayoutView="130" workbookViewId="0">
      <selection activeCell="J26" sqref="J26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5" width="8.77734375" bestFit="1" customWidth="1"/>
    <col min="6" max="6" width="11.77734375" bestFit="1" customWidth="1"/>
    <col min="7" max="7" width="7.33203125" bestFit="1" customWidth="1"/>
    <col min="8" max="8" width="8.21875" customWidth="1"/>
  </cols>
  <sheetData>
    <row r="2" spans="2:7" x14ac:dyDescent="0.3">
      <c r="B2" s="16" t="s">
        <v>100</v>
      </c>
    </row>
    <row r="3" spans="2:7" x14ac:dyDescent="0.3">
      <c r="E3" s="39" t="s">
        <v>102</v>
      </c>
      <c r="F3" s="39"/>
    </row>
    <row r="4" spans="2:7" x14ac:dyDescent="0.3">
      <c r="B4" s="20" t="s">
        <v>0</v>
      </c>
      <c r="C4" s="21" t="s" vm="1">
        <v>1</v>
      </c>
      <c r="E4" s="39" t="s">
        <v>103</v>
      </c>
      <c r="F4" s="39"/>
      <c r="G4" s="39"/>
    </row>
    <row r="5" spans="2:7" x14ac:dyDescent="0.3">
      <c r="B5" s="20" t="s">
        <v>2</v>
      </c>
      <c r="C5" s="21" t="s" vm="2">
        <v>1</v>
      </c>
    </row>
    <row r="7" spans="2:7" x14ac:dyDescent="0.3">
      <c r="B7" s="1" t="s">
        <v>99</v>
      </c>
      <c r="C7" s="32" t="s">
        <v>72</v>
      </c>
      <c r="D7" s="32" t="s">
        <v>73</v>
      </c>
      <c r="E7" s="32" t="s">
        <v>74</v>
      </c>
      <c r="F7" s="32" t="s">
        <v>104</v>
      </c>
      <c r="G7" s="36" t="s">
        <v>105</v>
      </c>
    </row>
    <row r="8" spans="2:7" x14ac:dyDescent="0.3">
      <c r="B8" s="33" t="s">
        <v>75</v>
      </c>
      <c r="C8" s="5">
        <v>3876686.5</v>
      </c>
      <c r="D8" s="5">
        <v>10697994.09</v>
      </c>
      <c r="E8" s="5">
        <v>20991333.73</v>
      </c>
      <c r="F8" s="5">
        <v>-2212702.5500000007</v>
      </c>
      <c r="G8" s="6">
        <v>-9.5358519668716904E-2</v>
      </c>
    </row>
    <row r="9" spans="2:7" x14ac:dyDescent="0.3">
      <c r="B9" s="18" t="s">
        <v>76</v>
      </c>
      <c r="C9" s="7"/>
      <c r="D9" s="7">
        <v>118281.03</v>
      </c>
      <c r="E9" s="7">
        <v>2840298.27</v>
      </c>
      <c r="F9" s="7">
        <v>-333376.85999999987</v>
      </c>
      <c r="G9" s="19">
        <v>-0.10504441896042456</v>
      </c>
    </row>
    <row r="10" spans="2:7" x14ac:dyDescent="0.3">
      <c r="B10" s="18" t="s">
        <v>77</v>
      </c>
      <c r="C10" s="7">
        <v>479984.39</v>
      </c>
      <c r="D10" s="7">
        <v>2258843.36</v>
      </c>
      <c r="E10" s="7">
        <v>6950493.5499999998</v>
      </c>
      <c r="F10" s="7">
        <v>-716880.88999999966</v>
      </c>
      <c r="G10" s="19">
        <v>-9.3497571510280861E-2</v>
      </c>
    </row>
    <row r="11" spans="2:7" x14ac:dyDescent="0.3">
      <c r="B11" s="18" t="s">
        <v>78</v>
      </c>
      <c r="C11" s="7">
        <v>4764382.0599999996</v>
      </c>
      <c r="D11" s="7">
        <v>12170759.43</v>
      </c>
      <c r="E11" s="7">
        <v>35058881.399999999</v>
      </c>
      <c r="F11" s="7">
        <v>-5067398.1600000039</v>
      </c>
      <c r="G11" s="19">
        <v>-0.1262862696359085</v>
      </c>
    </row>
    <row r="12" spans="2:7" x14ac:dyDescent="0.3">
      <c r="B12" s="18" t="s">
        <v>79</v>
      </c>
      <c r="C12" s="7">
        <v>1425717.75</v>
      </c>
      <c r="D12" s="7">
        <v>5423567.6699999999</v>
      </c>
      <c r="E12" s="7">
        <v>22886336.25</v>
      </c>
      <c r="F12" s="7">
        <v>-2066097.1799999997</v>
      </c>
      <c r="G12" s="19">
        <v>-8.2801430401411538E-2</v>
      </c>
    </row>
    <row r="13" spans="2:7" x14ac:dyDescent="0.3">
      <c r="B13" s="18" t="s">
        <v>80</v>
      </c>
      <c r="C13" s="7">
        <v>4036469.18</v>
      </c>
      <c r="D13" s="7">
        <v>7471763.3600000003</v>
      </c>
      <c r="E13" s="7">
        <v>25944172.039999999</v>
      </c>
      <c r="F13" s="7">
        <v>-2189637.0400000066</v>
      </c>
      <c r="G13" s="19">
        <v>-7.7829384345847213E-2</v>
      </c>
    </row>
    <row r="14" spans="2:7" x14ac:dyDescent="0.3">
      <c r="B14" s="18" t="s">
        <v>81</v>
      </c>
      <c r="C14" s="7">
        <v>2563110.11</v>
      </c>
      <c r="D14" s="7">
        <v>4685895.05</v>
      </c>
      <c r="E14" s="7">
        <v>12006271.039999999</v>
      </c>
      <c r="F14" s="7">
        <v>-1527369</v>
      </c>
      <c r="G14" s="19">
        <v>-0.11285722063581648</v>
      </c>
    </row>
    <row r="15" spans="2:7" x14ac:dyDescent="0.3">
      <c r="B15" s="18" t="s">
        <v>82</v>
      </c>
      <c r="C15" s="7">
        <v>30818546.120000001</v>
      </c>
      <c r="D15" s="7">
        <v>49770031.729999997</v>
      </c>
      <c r="E15" s="7">
        <v>161262512.18000001</v>
      </c>
      <c r="F15" s="7">
        <v>-9551596.819999963</v>
      </c>
      <c r="G15" s="19">
        <v>-5.5918078874854331E-2</v>
      </c>
    </row>
    <row r="16" spans="2:7" x14ac:dyDescent="0.3">
      <c r="B16" s="18" t="s">
        <v>83</v>
      </c>
      <c r="C16" s="7">
        <v>2524401.4900000002</v>
      </c>
      <c r="D16" s="7">
        <v>6206743.5</v>
      </c>
      <c r="E16" s="7">
        <v>18414576.809999999</v>
      </c>
      <c r="F16" s="7">
        <v>-2381839.4799999967</v>
      </c>
      <c r="G16" s="19">
        <v>-0.11453124647948645</v>
      </c>
    </row>
    <row r="17" spans="2:7" x14ac:dyDescent="0.3">
      <c r="B17" s="18" t="s">
        <v>84</v>
      </c>
      <c r="C17" s="7">
        <v>2904063.69</v>
      </c>
      <c r="D17" s="7">
        <v>4463460.7300000004</v>
      </c>
      <c r="E17" s="7">
        <v>11717810.460000001</v>
      </c>
      <c r="F17" s="7">
        <v>-1049543.3199999984</v>
      </c>
      <c r="G17" s="19">
        <v>-8.2205235171293148E-2</v>
      </c>
    </row>
    <row r="18" spans="2:7" x14ac:dyDescent="0.3">
      <c r="B18" s="18" t="s">
        <v>85</v>
      </c>
      <c r="C18" s="7"/>
      <c r="D18" s="7">
        <v>1881281.6</v>
      </c>
      <c r="E18" s="7">
        <v>7922197.0099999998</v>
      </c>
      <c r="F18" s="7">
        <v>-326785.86000000034</v>
      </c>
      <c r="G18" s="19">
        <v>-3.9615291381978626E-2</v>
      </c>
    </row>
    <row r="19" spans="2:7" x14ac:dyDescent="0.3">
      <c r="B19" s="18" t="s">
        <v>86</v>
      </c>
      <c r="C19" s="7">
        <v>225342.85</v>
      </c>
      <c r="D19" s="7">
        <v>3356013.39</v>
      </c>
      <c r="E19" s="7">
        <v>7984235.1399999997</v>
      </c>
      <c r="F19" s="7">
        <v>-655937.64999999944</v>
      </c>
      <c r="G19" s="19">
        <v>-7.5917191234783105E-2</v>
      </c>
    </row>
    <row r="20" spans="2:7" x14ac:dyDescent="0.3">
      <c r="B20" s="18" t="s">
        <v>87</v>
      </c>
      <c r="C20" s="7"/>
      <c r="D20" s="7">
        <v>1985436.8</v>
      </c>
      <c r="E20" s="7">
        <v>11402159.76</v>
      </c>
      <c r="F20" s="7">
        <v>-1402308.5700000003</v>
      </c>
      <c r="G20" s="19">
        <v>-0.10951712588600704</v>
      </c>
    </row>
    <row r="21" spans="2:7" x14ac:dyDescent="0.3">
      <c r="B21" s="18" t="s">
        <v>88</v>
      </c>
      <c r="C21" s="7"/>
      <c r="D21" s="7">
        <v>2478582.35</v>
      </c>
      <c r="E21" s="7">
        <v>13677506.75</v>
      </c>
      <c r="F21" s="7">
        <v>-1435642.7600000016</v>
      </c>
      <c r="G21" s="19">
        <v>-9.4992956898234338E-2</v>
      </c>
    </row>
    <row r="22" spans="2:7" x14ac:dyDescent="0.3">
      <c r="B22" s="18" t="s">
        <v>89</v>
      </c>
      <c r="C22" s="7">
        <v>624511.51</v>
      </c>
      <c r="D22" s="7">
        <v>4694011.05</v>
      </c>
      <c r="E22" s="7">
        <v>5656740.3200000003</v>
      </c>
      <c r="F22" s="7">
        <v>-524119.02999999933</v>
      </c>
      <c r="G22" s="19">
        <v>-8.4797113204007679E-2</v>
      </c>
    </row>
    <row r="23" spans="2:7" x14ac:dyDescent="0.3">
      <c r="B23" s="18" t="s">
        <v>90</v>
      </c>
      <c r="C23" s="7">
        <v>5694417.1100000003</v>
      </c>
      <c r="D23" s="7">
        <v>13365181.73</v>
      </c>
      <c r="E23" s="7">
        <v>31857231.300000001</v>
      </c>
      <c r="F23" s="7">
        <v>-2497140.91</v>
      </c>
      <c r="G23" s="19">
        <v>-7.2687717730237633E-2</v>
      </c>
    </row>
    <row r="24" spans="2:7" x14ac:dyDescent="0.3">
      <c r="B24" s="18" t="s">
        <v>91</v>
      </c>
      <c r="C24" s="7">
        <v>408770.79</v>
      </c>
      <c r="D24" s="7">
        <v>2792885.74</v>
      </c>
      <c r="E24" s="7">
        <v>5189452.4400000004</v>
      </c>
      <c r="F24" s="7">
        <v>-940738.24999999907</v>
      </c>
      <c r="G24" s="19">
        <v>-0.15345986733081532</v>
      </c>
    </row>
    <row r="25" spans="2:7" x14ac:dyDescent="0.3">
      <c r="B25" s="18" t="s">
        <v>92</v>
      </c>
      <c r="C25" s="7">
        <v>747761.23</v>
      </c>
      <c r="D25" s="7">
        <v>3586722.7</v>
      </c>
      <c r="E25" s="7">
        <v>11829546.960000001</v>
      </c>
      <c r="F25" s="7">
        <v>-507754.55999999866</v>
      </c>
      <c r="G25" s="19">
        <v>-4.1156046901899716E-2</v>
      </c>
    </row>
    <row r="26" spans="2:7" x14ac:dyDescent="0.3">
      <c r="B26" s="18" t="s">
        <v>93</v>
      </c>
      <c r="C26" s="7">
        <v>12804937.970000001</v>
      </c>
      <c r="D26" s="7">
        <v>17283549.059999999</v>
      </c>
      <c r="E26" s="7">
        <v>48965337.950000003</v>
      </c>
      <c r="F26" s="7">
        <v>-4361315.049999997</v>
      </c>
      <c r="G26" s="19">
        <v>-8.1784901257538081E-2</v>
      </c>
    </row>
    <row r="27" spans="2:7" x14ac:dyDescent="0.3">
      <c r="B27" s="18" t="s">
        <v>94</v>
      </c>
      <c r="C27" s="7"/>
      <c r="D27" s="7">
        <v>1773783.69</v>
      </c>
      <c r="E27" s="7">
        <v>12618989.83</v>
      </c>
      <c r="F27" s="7">
        <v>-1785178.0700000003</v>
      </c>
      <c r="G27" s="19">
        <v>-0.12393482791879983</v>
      </c>
    </row>
    <row r="28" spans="2:7" x14ac:dyDescent="0.3">
      <c r="B28" s="18" t="s">
        <v>95</v>
      </c>
      <c r="C28" s="7">
        <v>53347.12</v>
      </c>
      <c r="D28" s="7">
        <v>226086.88</v>
      </c>
      <c r="E28" s="7">
        <v>1767821.3</v>
      </c>
      <c r="F28" s="7">
        <v>-196436.74000000022</v>
      </c>
      <c r="G28" s="19">
        <v>-0.10000556749662086</v>
      </c>
    </row>
    <row r="29" spans="2:7" x14ac:dyDescent="0.3">
      <c r="B29" s="18" t="s">
        <v>96</v>
      </c>
      <c r="C29" s="7">
        <v>1998158.57</v>
      </c>
      <c r="D29" s="7">
        <v>8078947.71</v>
      </c>
      <c r="E29" s="7">
        <v>34152244.240000002</v>
      </c>
      <c r="F29" s="7">
        <v>-2979488.5399999991</v>
      </c>
      <c r="G29" s="19">
        <v>-8.0241031509437649E-2</v>
      </c>
    </row>
    <row r="30" spans="2:7" x14ac:dyDescent="0.3">
      <c r="B30" s="18" t="s">
        <v>97</v>
      </c>
      <c r="C30" s="7">
        <v>11527649.91</v>
      </c>
      <c r="D30" s="7">
        <v>31921130.43</v>
      </c>
      <c r="E30" s="7">
        <v>87780946.540000007</v>
      </c>
      <c r="F30" s="7">
        <v>-10235186.649999991</v>
      </c>
      <c r="G30" s="19">
        <v>-0.10442348944902292</v>
      </c>
    </row>
    <row r="31" spans="2:7" x14ac:dyDescent="0.3">
      <c r="B31" s="29" t="s">
        <v>71</v>
      </c>
      <c r="C31" s="30">
        <v>87478258.349999994</v>
      </c>
      <c r="D31" s="30">
        <v>196690953.08000001</v>
      </c>
      <c r="E31" s="30">
        <v>598877095.26999998</v>
      </c>
      <c r="F31" s="30">
        <v>-54944473.939999938</v>
      </c>
      <c r="G31" s="31">
        <v>-8.4035884601342065E-2</v>
      </c>
    </row>
    <row r="32" spans="2:7" x14ac:dyDescent="0.3">
      <c r="B32" s="3"/>
      <c r="C32" s="3"/>
      <c r="D32" s="3"/>
      <c r="E32" s="3"/>
      <c r="F32" s="3"/>
      <c r="G32" s="3"/>
    </row>
  </sheetData>
  <mergeCells count="2">
    <mergeCell ref="E3:F3"/>
    <mergeCell ref="E4:G4"/>
  </mergeCells>
  <conditionalFormatting pivot="1" sqref="G8:G30">
    <cfRule type="dataBar" priority="4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{7278DD83-ED85-461C-8A6F-EE7FD4695E4D}</x14:id>
        </ext>
      </extLst>
    </cfRule>
  </conditionalFormatting>
  <conditionalFormatting pivot="1" sqref="F8">
    <cfRule type="colorScale" priority="3">
      <colorScale>
        <cfvo type="min"/>
        <cfvo type="percentile" val="50"/>
        <cfvo type="max"/>
        <color theme="7" tint="-0.249977111117893"/>
        <color theme="7" tint="0.39997558519241921"/>
        <color theme="7" tint="0.79998168889431442"/>
      </colorScale>
    </cfRule>
  </conditionalFormatting>
  <conditionalFormatting pivot="1" sqref="F8:F30">
    <cfRule type="colorScale" priority="2">
      <colorScale>
        <cfvo type="min"/>
        <cfvo type="percentile" val="50"/>
        <cfvo type="max"/>
        <color theme="7" tint="-0.249977111117893"/>
        <color theme="7" tint="0.39997558519241921"/>
        <color theme="0" tint="-4.9989318521683403E-2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theme="7" tint="0.59999389629810485"/>
        <color theme="7" tint="0.79998168889431442"/>
      </colorScale>
    </cfRule>
  </conditionalFormatting>
  <pageMargins left="0.7" right="0.7" top="0.75" bottom="0.75" header="0.3" footer="0.3"/>
  <pageSetup paperSize="9" orientation="portrait" r:id="rId2"/>
  <headerFooter>
    <oddHeader>&amp;L&amp;"-,Bold"&amp;20AtliQ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278DD83-ED85-461C-8A6F-EE7FD4695E4D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084DC5-88CF-41F3-A98A-77E0A9D08EFB}">
  <dimension ref="B2:G18"/>
  <sheetViews>
    <sheetView showGridLines="0" zoomScale="160" zoomScaleNormal="160" zoomScalePageLayoutView="130" workbookViewId="0">
      <selection activeCell="F13" sqref="F13"/>
    </sheetView>
  </sheetViews>
  <sheetFormatPr defaultRowHeight="14.4" x14ac:dyDescent="0.3"/>
  <cols>
    <col min="2" max="2" width="37.21875" bestFit="1" customWidth="1"/>
    <col min="3" max="3" width="6.33203125" bestFit="1" customWidth="1"/>
    <col min="4" max="4" width="7.44140625" bestFit="1" customWidth="1"/>
    <col min="5" max="5" width="21.109375" bestFit="1" customWidth="1"/>
    <col min="6" max="6" width="12.77734375" customWidth="1"/>
  </cols>
  <sheetData>
    <row r="2" spans="2:7" x14ac:dyDescent="0.3">
      <c r="B2" s="16" t="s">
        <v>100</v>
      </c>
    </row>
    <row r="3" spans="2:7" x14ac:dyDescent="0.3">
      <c r="B3" s="20" t="s">
        <v>0</v>
      </c>
      <c r="C3" s="21" t="s" vm="1">
        <v>1</v>
      </c>
      <c r="E3" s="39" t="s">
        <v>140</v>
      </c>
      <c r="F3" s="39"/>
    </row>
    <row r="4" spans="2:7" x14ac:dyDescent="0.3">
      <c r="B4" s="20" t="s">
        <v>3</v>
      </c>
      <c r="C4" s="21" t="s" vm="3">
        <v>1</v>
      </c>
      <c r="E4" s="40" t="s">
        <v>141</v>
      </c>
      <c r="F4" s="39"/>
      <c r="G4" s="39"/>
    </row>
    <row r="5" spans="2:7" x14ac:dyDescent="0.3">
      <c r="B5" s="20" t="s">
        <v>2</v>
      </c>
      <c r="C5" s="21" t="s" vm="2">
        <v>1</v>
      </c>
    </row>
    <row r="7" spans="2:7" x14ac:dyDescent="0.3">
      <c r="B7" s="34" t="s">
        <v>138</v>
      </c>
      <c r="C7" s="15" t="s">
        <v>73</v>
      </c>
      <c r="D7" s="15" t="s">
        <v>74</v>
      </c>
      <c r="E7" s="35" t="s">
        <v>139</v>
      </c>
    </row>
    <row r="8" spans="2:7" x14ac:dyDescent="0.3">
      <c r="B8" s="33" t="s">
        <v>137</v>
      </c>
      <c r="C8" s="5">
        <v>688701.91</v>
      </c>
      <c r="D8" s="5">
        <v>3640101.9</v>
      </c>
      <c r="E8" s="6">
        <v>4.2854534699925537</v>
      </c>
    </row>
    <row r="9" spans="2:7" x14ac:dyDescent="0.3">
      <c r="B9" s="18" t="s">
        <v>133</v>
      </c>
      <c r="C9" s="7">
        <v>432975.45</v>
      </c>
      <c r="D9" s="7">
        <v>11211859.029999999</v>
      </c>
      <c r="E9" s="19">
        <v>24.894907043805834</v>
      </c>
    </row>
    <row r="10" spans="2:7" x14ac:dyDescent="0.3">
      <c r="B10" s="18" t="s">
        <v>130</v>
      </c>
      <c r="C10" s="7">
        <v>647812.53</v>
      </c>
      <c r="D10" s="7">
        <v>3806948.89</v>
      </c>
      <c r="E10" s="19">
        <v>4.8766212657232799</v>
      </c>
    </row>
    <row r="11" spans="2:7" x14ac:dyDescent="0.3">
      <c r="B11" s="18" t="s">
        <v>129</v>
      </c>
      <c r="C11" s="7">
        <v>25111.06</v>
      </c>
      <c r="D11" s="7">
        <v>1437236.73</v>
      </c>
      <c r="E11" s="19">
        <v>56.235207514139184</v>
      </c>
    </row>
    <row r="12" spans="2:7" x14ac:dyDescent="0.3">
      <c r="B12" s="18" t="s">
        <v>119</v>
      </c>
      <c r="C12" s="7">
        <v>68492.95</v>
      </c>
      <c r="D12" s="7">
        <v>1227566.43</v>
      </c>
      <c r="E12" s="19">
        <v>16.922522390990608</v>
      </c>
    </row>
    <row r="13" spans="2:7" x14ac:dyDescent="0.3">
      <c r="B13" s="18" t="s">
        <v>118</v>
      </c>
      <c r="C13" s="7">
        <v>52983.41</v>
      </c>
      <c r="D13" s="7">
        <v>937207.26</v>
      </c>
      <c r="E13" s="19">
        <v>16.688692743634281</v>
      </c>
    </row>
    <row r="14" spans="2:7" x14ac:dyDescent="0.3">
      <c r="B14" s="18" t="s">
        <v>117</v>
      </c>
      <c r="C14" s="7">
        <v>48711.25</v>
      </c>
      <c r="D14" s="7">
        <v>837583.23</v>
      </c>
      <c r="E14" s="19">
        <v>16.194862172496087</v>
      </c>
    </row>
    <row r="15" spans="2:7" x14ac:dyDescent="0.3">
      <c r="B15" s="18" t="s">
        <v>115</v>
      </c>
      <c r="C15" s="7">
        <v>670943.94999999995</v>
      </c>
      <c r="D15" s="7">
        <v>5159507.3099999996</v>
      </c>
      <c r="E15" s="19">
        <v>6.6899229958031512</v>
      </c>
    </row>
    <row r="16" spans="2:7" x14ac:dyDescent="0.3">
      <c r="B16" s="18" t="s">
        <v>114</v>
      </c>
      <c r="C16" s="7">
        <v>780509.95</v>
      </c>
      <c r="D16" s="7">
        <v>4379743.4400000004</v>
      </c>
      <c r="E16" s="19">
        <v>4.6113870681597335</v>
      </c>
    </row>
    <row r="17" spans="2:5" x14ac:dyDescent="0.3">
      <c r="B17" s="18" t="s">
        <v>108</v>
      </c>
      <c r="C17" s="7">
        <v>3017651.26</v>
      </c>
      <c r="D17" s="7">
        <v>19350888.969999999</v>
      </c>
      <c r="E17" s="19">
        <v>5.4125663646103357</v>
      </c>
    </row>
    <row r="18" spans="2:5" x14ac:dyDescent="0.3">
      <c r="B18" s="29" t="s">
        <v>71</v>
      </c>
      <c r="C18" s="30">
        <v>6433893.7199999997</v>
      </c>
      <c r="D18" s="30">
        <v>51988643.189999998</v>
      </c>
      <c r="E18" s="30">
        <v>7.0804323870615633</v>
      </c>
    </row>
  </sheetData>
  <mergeCells count="2">
    <mergeCell ref="E3:F3"/>
    <mergeCell ref="E4:G4"/>
  </mergeCells>
  <conditionalFormatting sqref="E7">
    <cfRule type="top10" dxfId="103" priority="4" rank="10"/>
  </conditionalFormatting>
  <conditionalFormatting pivot="1" sqref="D8:D17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{D43CE7DD-B372-4FDF-9A04-0C91AA44C4FA}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43CE7DD-B372-4FDF-9A04-0C91AA44C4F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0A3804-3159-4750-839F-D4BA40869B9B}">
  <dimension ref="B2:G11"/>
  <sheetViews>
    <sheetView showGridLines="0" zoomScale="160" zoomScaleNormal="160" zoomScalePageLayoutView="130" workbookViewId="0">
      <selection activeCell="F11" sqref="F11"/>
    </sheetView>
  </sheetViews>
  <sheetFormatPr defaultRowHeight="14.4" x14ac:dyDescent="0.3"/>
  <cols>
    <col min="2" max="2" width="12.33203125" bestFit="1" customWidth="1"/>
    <col min="3" max="4" width="8.77734375" bestFit="1" customWidth="1"/>
    <col min="5" max="6" width="19" bestFit="1" customWidth="1"/>
  </cols>
  <sheetData>
    <row r="2" spans="2:7" x14ac:dyDescent="0.3">
      <c r="B2" s="16" t="s">
        <v>100</v>
      </c>
    </row>
    <row r="3" spans="2:7" x14ac:dyDescent="0.3">
      <c r="E3" s="39" t="s">
        <v>147</v>
      </c>
      <c r="F3" s="39"/>
    </row>
    <row r="4" spans="2:7" x14ac:dyDescent="0.3">
      <c r="B4" s="20" t="s">
        <v>0</v>
      </c>
      <c r="C4" s="21" t="s" vm="1">
        <v>1</v>
      </c>
      <c r="E4" s="40" t="s">
        <v>148</v>
      </c>
      <c r="F4" s="40"/>
      <c r="G4" s="40"/>
    </row>
    <row r="5" spans="2:7" x14ac:dyDescent="0.3">
      <c r="B5" s="20" t="s">
        <v>3</v>
      </c>
      <c r="C5" s="21" t="s" vm="3">
        <v>1</v>
      </c>
    </row>
    <row r="7" spans="2:7" x14ac:dyDescent="0.3">
      <c r="B7" s="14" t="s">
        <v>146</v>
      </c>
      <c r="C7" s="15" t="s">
        <v>73</v>
      </c>
      <c r="D7" s="15" t="s">
        <v>74</v>
      </c>
      <c r="E7" s="2" t="s">
        <v>145</v>
      </c>
    </row>
    <row r="8" spans="2:7" x14ac:dyDescent="0.3">
      <c r="B8" s="4" t="s">
        <v>142</v>
      </c>
      <c r="C8" s="5">
        <v>51381236.68</v>
      </c>
      <c r="D8" s="5">
        <v>94734636.299999997</v>
      </c>
      <c r="E8" s="6">
        <v>0.84375936472691371</v>
      </c>
    </row>
    <row r="9" spans="2:7" x14ac:dyDescent="0.3">
      <c r="B9" s="18" t="s">
        <v>143</v>
      </c>
      <c r="C9" s="7">
        <v>105240750.19</v>
      </c>
      <c r="D9" s="7">
        <v>338378682.16000003</v>
      </c>
      <c r="E9" s="19">
        <v>2.2152819278568088</v>
      </c>
    </row>
    <row r="10" spans="2:7" x14ac:dyDescent="0.3">
      <c r="B10" s="18" t="s">
        <v>144</v>
      </c>
      <c r="C10" s="7">
        <v>40068966.210000001</v>
      </c>
      <c r="D10" s="7">
        <v>165763776.81</v>
      </c>
      <c r="E10" s="19">
        <v>3.1369616560916009</v>
      </c>
    </row>
    <row r="11" spans="2:7" x14ac:dyDescent="0.3">
      <c r="B11" s="29" t="s">
        <v>71</v>
      </c>
      <c r="C11" s="30">
        <v>196690953.08000001</v>
      </c>
      <c r="D11" s="30">
        <v>598877095.26999998</v>
      </c>
      <c r="E11" s="31">
        <v>2.0447617742053392</v>
      </c>
    </row>
  </sheetData>
  <mergeCells count="2">
    <mergeCell ref="E3:F3"/>
    <mergeCell ref="E4:G4"/>
  </mergeCells>
  <conditionalFormatting pivot="1" sqref="E8:E10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{48A99070-A307-4C59-BCF9-DAD847FD39F2}</x14:id>
        </ext>
      </extLst>
    </cfRule>
  </conditionalFormatting>
  <conditionalFormatting pivot="1" sqref="C8:D1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&amp;L&amp;"-,Bold"&amp;20AtliQ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8A99070-A307-4C59-BCF9-DAD847FD39F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65012-AA98-49EE-996B-7AB5335A92B7}">
  <dimension ref="B2:G28"/>
  <sheetViews>
    <sheetView showGridLines="0" zoomScale="160" zoomScaleNormal="160" zoomScalePageLayoutView="130" workbookViewId="0">
      <selection activeCell="E18" sqref="E18:F18"/>
    </sheetView>
  </sheetViews>
  <sheetFormatPr defaultRowHeight="14.4" x14ac:dyDescent="0.3"/>
  <cols>
    <col min="2" max="2" width="23" bestFit="1" customWidth="1"/>
    <col min="3" max="3" width="7.44140625" bestFit="1" customWidth="1"/>
    <col min="4" max="7" width="9.44140625" bestFit="1" customWidth="1"/>
  </cols>
  <sheetData>
    <row r="2" spans="2:7" x14ac:dyDescent="0.3">
      <c r="B2" s="16" t="s">
        <v>100</v>
      </c>
    </row>
    <row r="3" spans="2:7" x14ac:dyDescent="0.3">
      <c r="B3" s="20" t="s">
        <v>0</v>
      </c>
      <c r="C3" s="21" t="s" vm="1">
        <v>1</v>
      </c>
      <c r="E3" s="39" t="s">
        <v>150</v>
      </c>
      <c r="F3" s="39"/>
    </row>
    <row r="4" spans="2:7" x14ac:dyDescent="0.3">
      <c r="B4" s="20" t="s">
        <v>3</v>
      </c>
      <c r="C4" s="21" t="s" vm="3">
        <v>1</v>
      </c>
      <c r="E4" s="39"/>
      <c r="F4" s="39"/>
      <c r="G4" s="39"/>
    </row>
    <row r="5" spans="2:7" x14ac:dyDescent="0.3">
      <c r="B5" s="20" t="s">
        <v>2</v>
      </c>
      <c r="C5" s="21" t="s" vm="2">
        <v>1</v>
      </c>
    </row>
    <row r="7" spans="2:7" x14ac:dyDescent="0.3">
      <c r="B7" s="14" t="s">
        <v>99</v>
      </c>
      <c r="C7" s="38" t="s">
        <v>149</v>
      </c>
    </row>
    <row r="8" spans="2:7" x14ac:dyDescent="0.3">
      <c r="B8" s="33" t="s">
        <v>110</v>
      </c>
      <c r="C8" s="5">
        <v>3376565</v>
      </c>
    </row>
    <row r="9" spans="2:7" x14ac:dyDescent="0.3">
      <c r="B9" s="18" t="s">
        <v>111</v>
      </c>
      <c r="C9" s="7">
        <v>3975074</v>
      </c>
    </row>
    <row r="10" spans="2:7" x14ac:dyDescent="0.3">
      <c r="B10" s="18" t="s">
        <v>123</v>
      </c>
      <c r="C10" s="7">
        <v>4151008</v>
      </c>
    </row>
    <row r="11" spans="2:7" x14ac:dyDescent="0.3">
      <c r="B11" s="18" t="s">
        <v>124</v>
      </c>
      <c r="C11" s="7">
        <v>3371170</v>
      </c>
    </row>
    <row r="12" spans="2:7" x14ac:dyDescent="0.3">
      <c r="B12" s="18" t="s">
        <v>125</v>
      </c>
      <c r="C12" s="7">
        <v>4126295</v>
      </c>
    </row>
    <row r="13" spans="2:7" x14ac:dyDescent="0.3">
      <c r="B13" s="29" t="s">
        <v>71</v>
      </c>
      <c r="C13" s="30">
        <v>19000112</v>
      </c>
    </row>
    <row r="17" spans="2:7" x14ac:dyDescent="0.3">
      <c r="B17" s="16" t="s">
        <v>100</v>
      </c>
    </row>
    <row r="18" spans="2:7" x14ac:dyDescent="0.3">
      <c r="B18" s="20" t="s">
        <v>0</v>
      </c>
      <c r="C18" s="21" t="s" vm="1">
        <v>1</v>
      </c>
      <c r="E18" s="39" t="s">
        <v>154</v>
      </c>
      <c r="F18" s="39"/>
    </row>
    <row r="19" spans="2:7" x14ac:dyDescent="0.3">
      <c r="B19" s="20" t="s">
        <v>3</v>
      </c>
      <c r="C19" s="21" t="s" vm="3">
        <v>1</v>
      </c>
      <c r="E19" s="39"/>
      <c r="F19" s="39"/>
      <c r="G19" s="39"/>
    </row>
    <row r="20" spans="2:7" x14ac:dyDescent="0.3">
      <c r="B20" s="20" t="s">
        <v>2</v>
      </c>
      <c r="C20" s="21" t="s" vm="2">
        <v>1</v>
      </c>
    </row>
    <row r="22" spans="2:7" x14ac:dyDescent="0.3">
      <c r="B22" s="15" t="s">
        <v>99</v>
      </c>
      <c r="C22" s="38" t="s">
        <v>149</v>
      </c>
    </row>
    <row r="23" spans="2:7" x14ac:dyDescent="0.3">
      <c r="B23" s="33" t="s">
        <v>109</v>
      </c>
      <c r="C23" s="5">
        <v>51721</v>
      </c>
    </row>
    <row r="24" spans="2:7" x14ac:dyDescent="0.3">
      <c r="B24" s="18" t="s">
        <v>113</v>
      </c>
      <c r="C24" s="7">
        <v>63059</v>
      </c>
    </row>
    <row r="25" spans="2:7" x14ac:dyDescent="0.3">
      <c r="B25" s="18" t="s">
        <v>115</v>
      </c>
      <c r="C25" s="7">
        <v>15224</v>
      </c>
    </row>
    <row r="26" spans="2:7" x14ac:dyDescent="0.3">
      <c r="B26" s="18" t="s">
        <v>116</v>
      </c>
      <c r="C26" s="7">
        <v>8854</v>
      </c>
    </row>
    <row r="27" spans="2:7" x14ac:dyDescent="0.3">
      <c r="B27" s="18" t="s">
        <v>133</v>
      </c>
      <c r="C27" s="7">
        <v>36029</v>
      </c>
    </row>
    <row r="28" spans="2:7" x14ac:dyDescent="0.3">
      <c r="B28" s="29" t="s">
        <v>71</v>
      </c>
      <c r="C28" s="30">
        <v>174887</v>
      </c>
    </row>
  </sheetData>
  <mergeCells count="4">
    <mergeCell ref="E3:F3"/>
    <mergeCell ref="E4:G4"/>
    <mergeCell ref="E18:F18"/>
    <mergeCell ref="E19:G19"/>
  </mergeCells>
  <conditionalFormatting pivot="1" sqref="C8:C12">
    <cfRule type="colorScale" priority="4">
      <colorScale>
        <cfvo type="min"/>
        <cfvo type="max"/>
        <color theme="7" tint="0.59999389629810485"/>
        <color theme="7" tint="-0.249977111117893"/>
      </colorScale>
    </cfRule>
  </conditionalFormatting>
  <conditionalFormatting pivot="1">
    <cfRule type="colorScale" priority="2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C23:C27">
    <cfRule type="colorScale" priority="1">
      <colorScale>
        <cfvo type="min"/>
        <cfvo type="max"/>
        <color theme="7" tint="0.59999389629810485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&amp;L&amp;"-,Bold"&amp;20AtliQ Hardware&amp;R&amp;G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FD3ED1-979D-484F-B672-91553782D842}">
  <dimension ref="B2:G24"/>
  <sheetViews>
    <sheetView showGridLines="0" topLeftCell="A10" zoomScale="160" zoomScaleNormal="160" zoomScalePageLayoutView="130" workbookViewId="0">
      <selection activeCell="E17" sqref="E17"/>
    </sheetView>
  </sheetViews>
  <sheetFormatPr defaultRowHeight="14.4" x14ac:dyDescent="0.3"/>
  <cols>
    <col min="2" max="2" width="37.21875" bestFit="1" customWidth="1"/>
    <col min="3" max="3" width="6.33203125" bestFit="1" customWidth="1"/>
    <col min="4" max="4" width="8.77734375" bestFit="1" customWidth="1"/>
    <col min="5" max="5" width="21.109375" bestFit="1" customWidth="1"/>
    <col min="6" max="6" width="12.77734375" customWidth="1"/>
  </cols>
  <sheetData>
    <row r="2" spans="2:7" x14ac:dyDescent="0.3">
      <c r="B2" s="16" t="s">
        <v>100</v>
      </c>
    </row>
    <row r="3" spans="2:7" x14ac:dyDescent="0.3">
      <c r="B3" s="20" t="s">
        <v>0</v>
      </c>
      <c r="C3" s="21" t="s" vm="1">
        <v>1</v>
      </c>
      <c r="E3" s="39" t="s">
        <v>151</v>
      </c>
      <c r="F3" s="39"/>
    </row>
    <row r="4" spans="2:7" x14ac:dyDescent="0.3">
      <c r="B4" s="20" t="s">
        <v>3</v>
      </c>
      <c r="C4" s="21" t="s" vm="3">
        <v>1</v>
      </c>
      <c r="E4" s="40" t="s">
        <v>141</v>
      </c>
      <c r="F4" s="39"/>
      <c r="G4" s="39"/>
    </row>
    <row r="5" spans="2:7" x14ac:dyDescent="0.3">
      <c r="B5" s="20" t="s">
        <v>2</v>
      </c>
      <c r="C5" s="21" t="s" vm="2">
        <v>1</v>
      </c>
    </row>
    <row r="7" spans="2:7" x14ac:dyDescent="0.3">
      <c r="B7" s="34" t="s">
        <v>138</v>
      </c>
      <c r="C7" s="37" t="s">
        <v>73</v>
      </c>
      <c r="D7" s="15" t="s">
        <v>74</v>
      </c>
    </row>
    <row r="8" spans="2:7" x14ac:dyDescent="0.3">
      <c r="B8" s="33" t="s">
        <v>136</v>
      </c>
      <c r="C8" s="5"/>
      <c r="D8" s="5">
        <v>17248401.5</v>
      </c>
    </row>
    <row r="9" spans="2:7" x14ac:dyDescent="0.3">
      <c r="B9" s="18" t="s">
        <v>135</v>
      </c>
      <c r="C9" s="7"/>
      <c r="D9" s="7">
        <v>17895529.77</v>
      </c>
    </row>
    <row r="10" spans="2:7" x14ac:dyDescent="0.3">
      <c r="B10" s="18" t="s">
        <v>134</v>
      </c>
      <c r="C10" s="7"/>
      <c r="D10" s="7">
        <v>20738249.41</v>
      </c>
    </row>
    <row r="11" spans="2:7" x14ac:dyDescent="0.3">
      <c r="B11" s="18" t="s">
        <v>132</v>
      </c>
      <c r="C11" s="7"/>
      <c r="D11" s="7">
        <v>15411654.33</v>
      </c>
    </row>
    <row r="12" spans="2:7" x14ac:dyDescent="0.3">
      <c r="B12" s="18" t="s">
        <v>131</v>
      </c>
      <c r="C12" s="7"/>
      <c r="D12" s="7">
        <v>21983053.98</v>
      </c>
    </row>
    <row r="13" spans="2:7" x14ac:dyDescent="0.3">
      <c r="B13" s="18" t="s">
        <v>128</v>
      </c>
      <c r="C13" s="7"/>
      <c r="D13" s="7">
        <v>2294921.14</v>
      </c>
    </row>
    <row r="14" spans="2:7" x14ac:dyDescent="0.3">
      <c r="B14" s="18" t="s">
        <v>127</v>
      </c>
      <c r="C14" s="7"/>
      <c r="D14" s="7">
        <v>2846079.8</v>
      </c>
    </row>
    <row r="15" spans="2:7" x14ac:dyDescent="0.3">
      <c r="B15" s="18" t="s">
        <v>126</v>
      </c>
      <c r="C15" s="7"/>
      <c r="D15" s="7">
        <v>13657515.859999999</v>
      </c>
    </row>
    <row r="16" spans="2:7" x14ac:dyDescent="0.3">
      <c r="B16" s="18" t="s">
        <v>122</v>
      </c>
      <c r="C16" s="7"/>
      <c r="D16" s="7">
        <v>1676224.51</v>
      </c>
    </row>
    <row r="17" spans="2:4" x14ac:dyDescent="0.3">
      <c r="B17" s="18" t="s">
        <v>121</v>
      </c>
      <c r="C17" s="7"/>
      <c r="D17" s="7">
        <v>4862675.75</v>
      </c>
    </row>
    <row r="18" spans="2:4" x14ac:dyDescent="0.3">
      <c r="B18" s="18" t="s">
        <v>120</v>
      </c>
      <c r="C18" s="7"/>
      <c r="D18" s="7">
        <v>4210009.2300000004</v>
      </c>
    </row>
    <row r="19" spans="2:4" x14ac:dyDescent="0.3">
      <c r="B19" s="18" t="s">
        <v>116</v>
      </c>
      <c r="C19" s="7"/>
      <c r="D19" s="7">
        <v>3508874.52</v>
      </c>
    </row>
    <row r="20" spans="2:4" x14ac:dyDescent="0.3">
      <c r="B20" s="18" t="s">
        <v>113</v>
      </c>
      <c r="C20" s="7"/>
      <c r="D20" s="7">
        <v>11701437.68</v>
      </c>
    </row>
    <row r="21" spans="2:4" x14ac:dyDescent="0.3">
      <c r="B21" s="18" t="s">
        <v>112</v>
      </c>
      <c r="C21" s="7"/>
      <c r="D21" s="7">
        <v>19524227.91</v>
      </c>
    </row>
    <row r="22" spans="2:4" x14ac:dyDescent="0.3">
      <c r="B22" s="18" t="s">
        <v>107</v>
      </c>
      <c r="C22" s="7"/>
      <c r="D22" s="7">
        <v>14207395.529999999</v>
      </c>
    </row>
    <row r="23" spans="2:4" x14ac:dyDescent="0.3">
      <c r="B23" s="18" t="s">
        <v>106</v>
      </c>
      <c r="C23" s="7"/>
      <c r="D23" s="7">
        <v>4394981.7300000004</v>
      </c>
    </row>
    <row r="24" spans="2:4" x14ac:dyDescent="0.3">
      <c r="B24" s="29" t="s">
        <v>71</v>
      </c>
      <c r="C24" s="30"/>
      <c r="D24" s="30">
        <v>176161232.65000001</v>
      </c>
    </row>
  </sheetData>
  <mergeCells count="2">
    <mergeCell ref="E3:F3"/>
    <mergeCell ref="E4:G4"/>
  </mergeCells>
  <conditionalFormatting sqref="E7">
    <cfRule type="top10" dxfId="55" priority="4" rank="10"/>
  </conditionalFormatting>
  <conditionalFormatting pivot="1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D8:D23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&amp;L&amp;"-,Bold"&amp;20AtliQ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237D97-7A2C-4570-BA76-1662EB0C72E1}">
  <dimension ref="B2:G13"/>
  <sheetViews>
    <sheetView showGridLines="0" zoomScale="160" zoomScaleNormal="160" zoomScalePageLayoutView="130" workbookViewId="0">
      <selection activeCell="E11" sqref="E11"/>
    </sheetView>
  </sheetViews>
  <sheetFormatPr defaultRowHeight="14.4" x14ac:dyDescent="0.3"/>
  <cols>
    <col min="2" max="2" width="16.109375" bestFit="1" customWidth="1"/>
    <col min="3" max="4" width="8.77734375" bestFit="1" customWidth="1"/>
    <col min="5" max="5" width="21.109375" bestFit="1" customWidth="1"/>
    <col min="6" max="6" width="12.77734375" customWidth="1"/>
  </cols>
  <sheetData>
    <row r="2" spans="2:7" x14ac:dyDescent="0.3">
      <c r="B2" s="16" t="s">
        <v>100</v>
      </c>
    </row>
    <row r="3" spans="2:7" x14ac:dyDescent="0.3">
      <c r="E3" s="39" t="s">
        <v>153</v>
      </c>
      <c r="F3" s="39"/>
    </row>
    <row r="4" spans="2:7" x14ac:dyDescent="0.3">
      <c r="B4" s="20" t="s">
        <v>0</v>
      </c>
      <c r="C4" s="21" t="s" vm="1">
        <v>1</v>
      </c>
      <c r="E4" s="40" t="s">
        <v>141</v>
      </c>
      <c r="F4" s="39"/>
      <c r="G4" s="39"/>
    </row>
    <row r="5" spans="2:7" x14ac:dyDescent="0.3">
      <c r="B5" s="20" t="s">
        <v>2</v>
      </c>
      <c r="C5" s="21" t="s" vm="2">
        <v>1</v>
      </c>
    </row>
    <row r="7" spans="2:7" x14ac:dyDescent="0.3">
      <c r="B7" s="14" t="s">
        <v>152</v>
      </c>
      <c r="C7" s="38" t="s">
        <v>74</v>
      </c>
    </row>
    <row r="8" spans="2:7" x14ac:dyDescent="0.3">
      <c r="B8" s="4" t="s">
        <v>78</v>
      </c>
      <c r="C8" s="5">
        <v>35058881.399999999</v>
      </c>
    </row>
    <row r="9" spans="2:7" x14ac:dyDescent="0.3">
      <c r="B9" s="18" t="s">
        <v>82</v>
      </c>
      <c r="C9" s="7">
        <v>161262512.18000001</v>
      </c>
    </row>
    <row r="10" spans="2:7" x14ac:dyDescent="0.3">
      <c r="B10" s="18" t="s">
        <v>93</v>
      </c>
      <c r="C10" s="7">
        <v>48965337.950000003</v>
      </c>
    </row>
    <row r="11" spans="2:7" x14ac:dyDescent="0.3">
      <c r="B11" s="18" t="s">
        <v>96</v>
      </c>
      <c r="C11" s="7">
        <v>34152244.240000002</v>
      </c>
    </row>
    <row r="12" spans="2:7" x14ac:dyDescent="0.3">
      <c r="B12" s="18" t="s">
        <v>97</v>
      </c>
      <c r="C12" s="7">
        <v>87780946.540000007</v>
      </c>
    </row>
    <row r="13" spans="2:7" x14ac:dyDescent="0.3">
      <c r="B13" s="29" t="s">
        <v>71</v>
      </c>
      <c r="C13" s="30">
        <v>367219922.31</v>
      </c>
    </row>
  </sheetData>
  <mergeCells count="2">
    <mergeCell ref="E3:F3"/>
    <mergeCell ref="E4:G4"/>
  </mergeCells>
  <conditionalFormatting sqref="E7">
    <cfRule type="top10" dxfId="39" priority="3" rank="10"/>
  </conditionalFormatting>
  <conditionalFormatting pivot="1" sqref="C8:C12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&amp;L&amp;"-,Bold"&amp;20AtliQ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1 e 2 8 f 7 7 1 - 4 4 4 7 - 4 b f 2 - a 5 5 1 - 2 5 d f 4 e c f d d c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e 6 f 9 7 0 5 - 0 b 7 f - 4 d e c - 9 b 0 5 - d 0 8 4 a 7 4 e 8 5 c 4 " > < C u s t o m C o n t e n t > < ! [ C D A T A [ < ? x m l   v e r s i o n = " 1 . 0 "   e n c o d i n g = " u t f - 1 6 " ? > < S e t t i n g s > < C a l c u l a t e d F i e l d s > < i t e m > < M e a s u r e N a m e > S u m   N e t s a l e s < / M e a s u r e N a m e > < D i s p l a y N a m e > S u m   N e t s a l e s 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 P e r c e n t a g e   I n c r e a s e < / M e a s u r e N a m e > < D i s p l a y N a m e > P e r c e n t a g e   I n c r e a s e < / D i s p l a y N a m e > < V i s i b l e > T r u e < / V i s i b l e > < / i t e m > < i t e m > < M e a s u r e N a m e > G r o w t h   P e r c e n t a g e < / M e a s u r e N a m e > < D i s p l a y N a m e > G r o w t h   P e r c e n t a g e 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9 4 a b a 3 2 4 - 1 d 4 9 - 4 1 6 1 - b 4 7 c - 5 7 7 7 b 8 2 3 2 7 0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5 2 c 9 3 1 7 3 - b e c b - 4 c 9 b - b c c 2 - e a a b 6 1 b e b f 6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2 c b 1 a 8 4 9 - 3 6 9 f - 4 c 8 2 - 9 4 a c - 1 1 6 5 8 8 9 a e a b 0 " > < C u s t o m C o n t e n t > < ! [ C D A T A [ < ? x m l   v e r s i o n = " 1 . 0 "   e n c o d i n g = " u t f - 1 6 " ? > < S e t t i n g s > < C a l c u l a t e d F i e l d s > < i t e m > < M e a s u r e N a m e > S u m   N e t s a l e s < / M e a s u r e N a m e > < D i s p l a y N a m e > S u m  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 P e r c e n t a g e   I n c r e a s e < / M e a s u r e N a m e > < D i s p l a y N a m e > P e r c e n t a g e   I n c r e a s e < / D i s p l a y N a m e > < V i s i b l e > T r u e < / V i s i b l e > < / i t e m > < i t e m > < M e a s u r e N a m e > G r o w t h   P e r c e n t a g e < / M e a s u r e N a m e > < D i s p l a y N a m e > G r o w t h   P e r c e n t a g e 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7 c f 3 8 7 7 9 - 2 1 b a - 4 0 f a - 9 2 6 e - c 6 2 b 9 2 0 c 8 c 3 5 " > < C u s t o m C o n t e n t > < ! [ C D A T A [ < ? x m l   v e r s i o n = " 1 . 0 "   e n c o d i n g = " u t f - 1 6 " ? > < S e t t i n g s > < C a l c u l a t e d F i e l d s > < i t e m > < M e a s u r e N a m e > S u m   N e t s a l e s < / M e a s u r e N a m e > < D i s p l a y N a m e > S u m  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 P e r c e n t a g e   I n c r e a s e < / M e a s u r e N a m e > < D i s p l a y N a m e > P e r c e n t a g e   I n c r e a s e < / D i s p l a y N a m e > < V i s i b l e > T r u e < / V i s i b l e > < / i t e m > < i t e m > < M e a s u r e N a m e > G r o w t h   P e r c e n t a g e < / M e a s u r e N a m e > < D i s p l a y N a m e > G r o w t h   P e r c e n t a g e 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D a t a M a s h u p   x m l n s = " h t t p : / / s c h e m a s . m i c r o s o f t . c o m / D a t a M a s h u p " > A A A A A H s H A A B Q S w M E F A A C A A g A A Q F x W S j 9 w z q n A A A A 9 w A A A B I A H A B D b 2 5 m a W c v U G F j a 2 F n Z S 5 4 b W w g o h g A K K A U A A A A A A A A A A A A A A A A A A A A A A A A A A A A h Y + x C s I w G I R f p W R v k k Y o t q Q p 6 O B i Q R D E N c T Y B t u / 0 q S m 7 + b g I / k K V r T q 5 n h 3 3 8 H d / X r j + d D U w U V 3 1 r S Q o Q h T F G h Q 7 c F A m a H e H c M 5 y g X f S H W S p Q 5 G G G w 6 W J O h y r l z S o j 3 H v s Z b r u S M E o j s i / W W 1 X p R o Y G r J O g N P q 0 D v 9 b S P D d a 4 x g O I l x l M Q x w 5 S T y e W F g S / B x s H P 9 M f k y 7 5 2 f a e F h n C 1 4 G S S n L x P i A d Q S w M E F A A C A A g A A Q F x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A E B c V n Y C n q 8 c g Q A A G s W A A A T A B w A R m 9 y b X V s Y X M v U 2 V j d G l v b j E u b S C i G A A o o B Q A A A A A A A A A A A A A A A A A A A A A A A A A A A D l W F 1 v 4 j g U f a / U / 2 C l L 0 G K o g 3 T V r M 7 4 o G l r a b S L j M d q p F G g J B J X I j W s R n b Y c q g / v e 9 d p L m u w P s U G m 0 P I R w b Z 9 7 r n 3 v s Y 0 k v g o 5 Q 6 P k 2 3 t 3 e n J 6 I p d Y k A C N M C U S 9 R A l 6 v Q E w W f E Y + E T s N x w G h D h 3 o T Q w b a u / p g M e E D m W I Z y c v 3 o E z q 5 T A d j h u l G h b 6 c m N / J 0 + q c n o S s C F n 0 G o T R b B B L x S M i G p 0 b D C c x n u 3 t f D L T D v z M g S / X l s Y 0 4 N v x m Z W E h j 5 i t b R 6 + 6 N b z h B H p G c V n b j a y f R p P O B M E a a m z 9 x v o x U X C m I e j D 5 r F g O 5 d q + 4 H 0 f Q y / 4 p o T n j K 0 L D K F R E 9 C z H c t C A 0 z h i s n f h o G v m 8 y B k i 5 7 X v e g 6 6 C 7 m i o z U h p J e / u o O O S P T z j P j j 4 J H X D N + T z B M k 9 S s 7 / E c O q Y t q d 2 u B O e g c d q h T + n I x x Q L 2 V M i L m I P l p g t o P / 9 Z k V y 3 H u B m X z g I k q Y 6 0 a N X i P i b L d W F v o M A i P g 8 5 a p y 3 N X D 3 l y U N 4 M L Q p s S J F H Z R o i L P 4 h q m Z e U a y 0 5 1 q D D 0 w Z o S X 7 U x 7 I J w I j f e D 2 G d O 4 E E p q N 1 a 7 E q 9 j 9 a k K 7 x A s M 4 1 l u D Y W R c u W F E C U k J x C Y K 0 k v F Y W F b K J 1 6 / 7 8 b i H C S j T y A u 8 z q R a 7 M n s H 6 3 U U / h j F n r i 4 n X L v B B W a 5 G / O a z I 9 y r E c p l D E S b N X q 1 o E n u 3 x f 6 m r Z j 2 U J x y Q e 2 p O N 5 h k t M i H T K e z 7 7 D r N Y a B F n A N r u b c i C G G Q o Z A j C D t Y u Q w L x b M A y e w 3 5 r o T 6 z + 4 H r C K V 0 d x O P K t 8 d m K T 4 L w l G h U p V P V a C B 7 F / P P n I 8 I + p H 6 m P 1 x W Q Y m C t C n L 5 q y p I b j 9 v s V + 0 2 C 9 / U S V K 1 z M 7 + 5 R D C 8 J 1 K K v C Y 4 S K L H Q W 1 Y 8 4 W J E F F 5 v 6 o S h x U 7 O v s Q h x B a h c 1 u U Y i 3 X 8 g I G 3 b L 1 t / N c y z u F n E Z T W k m 6 O V s 1 1 V 6 9 X 1 C 1 h / r + u A A H k b Z a D + l 2 F E S n m b X N 5 / O D i c K c 2 d S M j 2 W z j i M d 5 5 r M 4 m h N R F I 4 B p n 4 M d w m g 2 p 9 L i E G R 6 t W g E m J d Q 7 Y Z i 6 G B d w G o x K j g D m 7 l s N Y w 8 h P / V l i d E a F w x 9 c 2 + y V K D i L Y X y K 9 M K X q L a N W d 2 E 9 1 Y 2 1 u 0 3 5 3 s B i 2 W e 6 m 9 3 9 z X v r / O 5 4 n Y 7 r N r V 2 P e e t b n 3 K J 5 C z N T G J p H g S T R 6 W H v p X K J W d u H T Q a E V D B V R d 8 / L n Z s j V E l L c 7 j i w N J R m z + t H J b A J W b r X Q n B x Y B Y 2 c G v Y w 3 R o 5 Y M e A 7 0 I s l o s H r B 0 w w t Z k A N b V z r X i 6 i 3 T C Z U R g o L h f g D + l s L Q Y 7 e D 4 J k v F 2 n A I B J 7 z Q D N L p r g D 4 8 m A Z 7 r E 1 Q r X l I D a 6 / E C y a H b a x A 8 d m U N G v N u T + 8 j w / d M c s 0 9 P z m L p s 3 O m B t Z 4 Y I w r N s V S O 3 M i 6 + V L i D 3 1 N c N I e m + + p c 9 5 p X X 2 v f f l L T D R t 4 w e e y E i 8 1 c b a 2 2 n N m 5 g n M 5 8 5 m J Z Y R 3 z d n L O 6 o Z k 0 u H i e 6 w L t y n m / D F w U F y Z n k C 0 L o u R M K 0 O j x p R 2 T v 2 f p J t u t g f 8 N z m p O D T b d + d n 3 7 B 3 3 k M z U X u N r b P l K l v d U Z P N L 5 u l 2 q 7 X d u K z 3 v 0 L U E s B A i 0 A F A A C A A g A A Q F x W S j 9 w z q n A A A A 9 w A A A B I A A A A A A A A A A A A A A A A A A A A A A E N v b m Z p Z y 9 Q Y W N r Y W d l L n h t b F B L A Q I t A B Q A A g A I A A E B c V k P y u m r p A A A A O k A A A A T A A A A A A A A A A A A A A A A A P M A A A B b Q 2 9 u d G V u d F 9 U e X B l c 1 0 u e G 1 s U E s B A i 0 A F A A C A A g A A Q F x W d g K e r x y B A A A a x Y A A B M A A A A A A A A A A A A A A A A A 5 A E A A E Z v c m 1 1 b G F z L 1 N l Y 3 R p b 2 4 x L m 1 Q S w U G A A A A A A M A A w D C A A A A o w Y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4 0 8 A A A A A A A D B T w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E x L T E 2 V D A 4 O j Q z O j U z L j A x N D Q 4 M T V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3 J l I H Z z I H R h c m d l d C F D d X N 0 b 2 1 l c i B Q Z X J m b 3 J t Y W 5 j Z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E x L T E 2 V D A 4 O j Q z O j A 1 L j g 4 N j c 4 O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Q 2 9 k Z W J h c 2 l z J T V D R X h j Z W w l N U M 2 J T I w U 2 F s Z X M l M j B h b m F s e X R p Y 3 M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c m U g d n M g d G F y Z 2 V 0 I U N 1 c 3 R v b W V y I F B l c m Z v c m 1 h b m N l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M v Q 2 h h b m d l Z C B U e X B l L n t k Y X R l L D B 9 J n F 1 b 3 Q 7 L C Z x d W 9 0 O 1 N l Y 3 R p b 2 4 x L 2 Z h Y 3 R f c 2 F s Z X M v Q 2 h h b m d l Z C B U e X B l L n t w c m 9 k d W N 0 X 2 N v Z G U s M X 0 m c X V v d D s s J n F 1 b 3 Q 7 U 2 V j d G l v b j E v Z m F j d F 9 z Y W x l c y 9 D a G F u Z 2 V k I F R 5 c G U u e 2 N 1 c 3 R v b W V y X 2 N v Z G U s M n 0 m c X V v d D s s J n F 1 b 3 Q 7 U 2 V j d G l v b j E v Z m F j d F 9 z Y W x l c y 9 D Y W x j d W x h d G V k I E F i c 2 9 s d X R l I F Z h b H V l L n t R d H k s M 3 0 m c X V v d D s s J n F 1 b 3 Q 7 U 2 V j d G l v b j E v Z m F j d F 9 z Y W x l c y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y 9 D a G F u Z 2 V k I F R 5 c G U u e 2 R h d G U s M H 0 m c X V v d D s s J n F 1 b 3 Q 7 U 2 V j d G l v b j E v Z m F j d F 9 z Y W x l c y 9 D a G F u Z 2 V k I F R 5 c G U u e 3 B y b 2 R 1 Y 3 R f Y 2 9 k Z S w x f S Z x d W 9 0 O y w m c X V v d D t T Z W N 0 a W 9 u M S 9 m Y W N 0 X 3 N h b G V z L 0 N o Y W 5 n Z W Q g V H l w Z S 5 7 Y 3 V z d G 9 t Z X J f Y 2 9 k Z S w y f S Z x d W 9 0 O y w m c X V v d D t T Z W N 0 a W 9 u M S 9 m Y W N 0 X 3 N h b G V z L 0 N h b G N 1 b G F 0 Z W Q g Q W J z b 2 x 1 d G U g V m F s d W U u e 1 F 0 e S w z f S Z x d W 9 0 O y w m c X V v d D t T Z W N 0 a W 9 u M S 9 m Y W N 0 X 3 N h b G V z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Q t M T E t M T Z U M D g 6 N D M 6 M j M u M j Q 3 N z I w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9 E J T N B J T V D Q 2 9 k Z W J h c 2 l z J T V D R X h j Z W w l N U M 2 J T I w U 2 F s Z X M l M j B h b m F s e X R p Y 3 M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3 J l I H Z z I H R h c m d l d C F D d X N 0 b 2 1 l c i B Q Z X J m b 3 J t Y W 5 j Z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5 h b i B p b i B z d W J 6 b 2 5 l L n t z d W J f e m 9 u Z S w x f S Z x d W 9 0 O y w m c X V v d D t T Z W N 0 a W 9 u M S 9 k a W 1 f b W F y a 2 V 0 L 1 J l c G x h Y 2 V k I F Z h b H V l I G 5 h b i B p b S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5 h b i B p b i B z d W J 6 b 2 5 l L n t z d W J f e m 9 u Z S w x f S Z x d W 9 0 O y w m c X V v d D t T Z W N 0 a W 9 u M S 9 k a W 1 f b W F y a 2 V 0 L 1 J l c G x h Y 2 V k I F Z h b H V l I G 5 h b i B p b S B y Z W d p b 2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x M S 0 x N l Q w O D o 0 M j o 1 O C 4 3 M T Q 1 M j I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0 N v Z G V i Y X N p c y U 1 Q 0 V 4 Y 2 V s J T V D N i U y M F N h b G V z J T I w Y W 5 h b H l 0 a W N z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c m U g d n M g d G F y Z 2 V 0 I U N 1 c 3 R v b W V y I F B l c m Z v c m 1 h b m N l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D d X N 0 b 2 1 l c i 9 D a G F u Z 2 V k I F R 5 c G U u e 2 N 1 c 3 R v b W V y X 2 N v Z G U s M H 0 m c X V v d D s s J n F 1 b 3 Q 7 U 2 V j d G l v b j E v Z G l t X 0 N 1 c 3 R v b W V y L 1 J l c G x h Y 2 V k I F Z h b H V l M S 5 7 Y 3 V z d G 9 t Z X I s M X 0 m c X V v d D s s J n F 1 b 3 Q 7 U 2 V j d G l v b j E v Z G l t X 0 N 1 c 3 R v b W V y L 0 N o Y W 5 n Z W Q g V H l w Z S 5 7 b W F y a 2 V 0 L D J 9 J n F 1 b 3 Q 7 L C Z x d W 9 0 O 1 N l Y 3 R p b 2 4 x L 2 R p b V 9 D d X N 0 b 2 1 l c i 9 D a G F u Z 2 V k I F R 5 c G U u e 3 B s Y X R m b 3 J t L D N 9 J n F 1 b 3 Q 7 L C Z x d W 9 0 O 1 N l Y 3 R p b 2 4 x L 2 R p b V 9 D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0 N 1 c 3 R v b W V y L 0 N o Y W 5 n Z W Q g V H l w Z S 5 7 Y 3 V z d G 9 t Z X J f Y 2 9 k Z S w w f S Z x d W 9 0 O y w m c X V v d D t T Z W N 0 a W 9 u M S 9 k a W 1 f Q 3 V z d G 9 t Z X I v U m V w b G F j Z W Q g V m F s d W U x L n t j d X N 0 b 2 1 l c i w x f S Z x d W 9 0 O y w m c X V v d D t T Z W N 0 a W 9 u M S 9 k a W 1 f Q 3 V z d G 9 t Z X I v Q 2 h h b m d l Z C B U e X B l L n t t Y X J r Z X Q s M n 0 m c X V v d D s s J n F 1 b 3 Q 7 U 2 V j d G l v b j E v Z G l t X 0 N 1 c 3 R v b W V y L 0 N o Y W 5 n Z W Q g V H l w Z S 5 7 c G x h d G Z v c m 0 s M 3 0 m c X V v d D s s J n F 1 b 3 Q 7 U 2 V j d G l v b j E v Z G l t X 0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T E t M T Z U M D g 6 N D I 6 N T E u O D M 1 M z E 1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D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R C U z Q S U 1 Q 0 N v Z G V i Y X N p c y U 1 Q 0 V 4 Y 2 V s J T V D N i U y M F N h b G V z J T I w Y W 5 h b H l 0 a W N z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b m F u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b m F u J T I w a W 0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y Z S B 2 c y B 0 Y X J n Z X Q h Q 3 V z d G 9 t Z X I g U G V y Z m 9 y b W F u Y 2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l Q x M D o w M D o z N i 4 z M D M z N j I 5 W i I g L z 4 8 R W 5 0 c n k g V H l w Z T 0 i R m l s b E N v b H V t b l R 5 c G V z I i B W Y W x 1 Z T 0 i c 0 N R a 0 E i I C 8 + P E V u d H J 5 I F R 5 c G U 9 I k Z p b G x D b 2 x 1 b W 5 O Y W 1 l c y I g V m F s d W U 9 I n N b J n F 1 b 3 Q 7 R G F 0 Z S Z x d W 9 0 O y w m c X V v d D t N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2 V D E 4 O j M 4 O j A z L j Q w N T I 1 M z l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d / t k F j n i O S K Q R y N l p 2 O E A A A A A A A I A A A A A A B B m A A A A A Q A A I A A A A E Q w L 4 n h I q c d l t d x 6 6 X v O F z s d 4 n c m l S c a I 4 / P K E S H I P b A A A A A A 6 A A A A A A g A A I A A A A M 4 X k b S J y C N e / 1 y j J t + / U X c X 7 X O 0 y R O 9 U y w I a j S O M z J s U A A A A A M q 4 2 p p X 3 G G G 0 1 v i U K q 5 K d y m V D C + H L 4 L G h P / 0 S y U h X C I 5 1 a V Q W r x u l s 3 h 9 A p D L K A S B G P 6 R Y H J C p H u 6 Q B s w h T q N U W c O 1 u E D e 5 G j 2 6 7 r U z J T Q Q A A A A O F q T N l Z z d Z M J c P h g 7 l L V 1 N r f 7 L F 8 q F i E j c S o p W + v U L z S A 7 k d u 9 c m J P 8 b G q n w K l 6 e 5 L B R 3 1 x i u A e Q t P N 3 M q o P g U = < / D a t a M a s h u p > 
</file>

<file path=customXml/item21.xml>��< ? x m l   v e r s i o n = " 1 . 0 "   e n c o d i n g = " U T F - 1 6 " ? > < G e m i n i   x m l n s = " h t t p : / / g e m i n i / p i v o t c u s t o m i z a t i o n / a 6 0 8 a b b 5 - e b 6 7 - 4 d 4 1 - 8 d a 6 - 2 8 6 1 1 4 2 1 a 8 4 2 " > < C u s t o m C o n t e n t > < ! [ C D A T A [ < ? x m l   v e r s i o n = " 1 . 0 "   e n c o d i n g = " u t f - 1 6 " ? > < S e t t i n g s > < C a l c u l a t e d F i e l d s > < i t e m > < M e a s u r e N a m e > S u m   N e t s a l e s < / M e a s u r e N a m e > < D i s p l a y N a m e > S u m  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 P e r c e n t a g e   I n c r e a s e < / M e a s u r e N a m e > < D i s p l a y N a m e > P e r c e n t a g e   I n c r e a s e < / D i s p l a y N a m e > < V i s i b l e > T r u e < / V i s i b l e > < / i t e m > < i t e m > < M e a s u r e N a m e > G r o w t h   P e r c e n t a g e < / M e a s u r e N a m e > < D i s p l a y N a m e > G r o w t h   P e r c e n t a g e 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 2 0 2 4 - 1 1 - 1 7 T 1 5 : 2 8 : 3 3 . 2 4 5 8 9 7 7 + 0 5 : 3 0 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 N e t s a l e s < / K e y > < / D i a g r a m O b j e c t K e y > < D i a g r a m O b j e c t K e y > < K e y > M e a s u r e s \ S u m   N e t s a l e s \ T a g I n f o \ F o r m u l a < / K e y > < / D i a g r a m O b j e c t K e y > < D i a g r a m O b j e c t K e y > < K e y > M e a s u r e s \ S u m   N e t s a l e s \ T a g I n f o \ V a l u e 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< / K e y > < / D i a g r a m O b j e c t K e y > < D i a g r a m O b j e c t K e y > < K e y > T a b l e s \ f a c t _ s a l e s \ C o l u m n s \ d a t e < / K e y > < / D i a g r a m O b j e c t K e y > < D i a g r a m O b j e c t K e y > < K e y > T a b l e s \ f a c t _ s a l e s \ C o l u m n s \ p r o d u c t _ c o d e < / K e y > < / D i a g r a m O b j e c t K e y > < D i a g r a m O b j e c t K e y > < K e y > T a b l e s \ f a c t _ s a l e s \ C o l u m n s \ c u s t o m e r _ c o d e < / K e y > < / D i a g r a m O b j e c t K e y > < D i a g r a m O b j e c t K e y > < K e y > T a b l e s \ f a c t _ s a l e s \ C o l u m n s \ Q t y < / K e y > < / D i a g r a m O b j e c t K e y > < D i a g r a m O b j e c t K e y > < K e y > T a b l e s \ f a c t _ s a l e s \ C o l u m n s \ n e t _ s a l e s _ a m o u n t < / K e y > < / D i a g r a m O b j e c t K e y > < D i a g r a m O b j e c t K e y > < K e y > T a b l e s \ f a c t _ s a l e s \ C o l u m n s \ F Y < / K e y > < / D i a g r a m O b j e c t K e y > < D i a g r a m O b j e c t K e y > < K e y > T a b l e s \ f a c t _ s a l e s \ M e a s u r e s \ S u m   o f   n e t _ s a l e s _ a m o u n t < / K e y > < / D i a g r a m O b j e c t K e y > < D i a g r a m O b j e c t K e y > < K e y > T a b l e s \ f a c t _ s a l e s \ S u m   o f   n e t _ s a l e s _ a m o u n t \ A d d i t i o n a l   I n f o \ I m p l i c i t   M e a s u r e < / K e y > < / D i a g r a m O b j e c t K e y > < D i a g r a m O b j e c t K e y > < K e y > T a b l e s \ f a c t _ s a l e s \ M e a s u r e s \ S u m   N e t s a l e s < / K e y > < / D i a g r a m O b j e c t K e y > < D i a g r a m O b j e c t K e y > < K e y > T a b l e s \ f a c t _ s a l e s \ M e a s u r e s \ N e t s a l e s   1 9 < / K e y > < / D i a g r a m O b j e c t K e y > < D i a g r a m O b j e c t K e y > < K e y > T a b l e s \ f a c t _ s a l e s \ M e a s u r e s \ N e t s a l e s   2 0 < / K e y > < / D i a g r a m O b j e c t K e y > < D i a g r a m O b j e c t K e y > < K e y > T a b l e s \ f a c t _ s a l e s \ M e a s u r e s \ N e t s a l e s   2 1 < / K e y > < / D i a g r a m O b j e c t K e y > < D i a g r a m O b j e c t K e y > < K e y > T a b l e s \ f a c t _ s a l e s \ M e a s u r e s \ 2 1   v s   2 0 < / K e y > < / D i a g r a m O b j e c t K e y > < D i a g r a m O b j e c t K e y > < K e y > T a b l e s \ f a c t _ s a l e s \ M e a s u r e s \ T a r g e t   2 1 < / K e y > < / D i a g r a m O b j e c t K e y > < D i a g r a m O b j e c t K e y > < K e y > T a b l e s \ f a c t _ s a l e s \ M e a s u r e s \ 2 0 2 1   -   T a r g e t < / K e y > < / D i a g r a m O b j e c t K e y > < D i a g r a m O b j e c t K e y > < K e y > T a b l e s \ f a c t _ s a l e s \ M e a s u r e s \ % 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 R e l a t i o n s h i p s \ & l t ; T a b l e s \ f a c t _ s a l e s \ C o l u m n s \ d a t e & g t ; - & l t ; T a b l e s \ d i m _ d a t e \ C o l u m n s \ D a t e & g t ; < / K e y > < / D i a g r a m O b j e c t K e y > < D i a g r a m O b j e c t K e y > < K e y > R e l a t i o n s h i p s \ & l t ; T a b l e s \ f a c t _ s a l e s \ C o l u m n s \ d a t e & g t ; - & l t ; T a b l e s \ d i m _ d a t e \ C o l u m n s \ D a t e & g t ; \ F K 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 1 9 7 . 2 < / H e i g h t > < I s E x p a n d e d > t r u e < / I s E x p a n d e d > < L a y e d O u t > t r u e < / L a y e d O u t > < L e f t > 2 9 8 . 8 9 6 1 8 9 4 3 2 3 3 4 2 1 < / L e f t > < T o p > 2 5 . 5 9 9 9 9 9 9 9 9 9 9 9 9 9 4 < / T o p > < W i d t h > 2 1 6 . 8 0 0 0 0 0 0 0 0 0 0 0 0 7 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 1 5 9 . 2 0 0 0 0 0 0 0 0 0 0 0 0 2 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 2 2 2 < / H e i g h t > < I s E x p a n d e d > t r u e < / I s E x p a n d e d > < L a y e d O u t > t r u e < / L a y e d O u t > < L e f t > 1 0 5 9 . 1 0 3 8 1 0 5 6 7 6 6 5 7 < / L e f t > < T a b I n d e x > 2 < / T a b I n d e x > < T o p > 3 5 . 5 9 9 9 9 9 9 9 9 9 9 9 9 9 4 < / T o p > < W i d t h > 2 4 2 . 3 9 9 9 9 9 9 9 9 9 9 9 8 6 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< / K e y > < / a : K e y > < a : V a l u e   i : t y p e = " D i a g r a m D i s p l a y N o d e V i e w S t a t e " > < H e i g h t > 2 0 4 . 4 0 0 0 0 0 0 0 0 0 0 0 0 3 < / H e i g h t > < I s E x p a n d e d > t r u e < / I s E x p a n d e d > < L a y e d O u t > t r u e < / L a y e d O u t > < L e f t > 6 6 8 . 6 0 7 6 2 1 1 3 5 3 3 1 4 4 < / L e f t > < T a b I n d e x > 1 < / T a b I n d e x > < T o p > 2 7 . 2 0 0 0 0 0 0 0 0 0 0 0 0 1 7 < / T o p > < W i d t h > 2 2 4 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 T a b l e s \ f a c t _ s a l e s \ M e a s u r e s \ S u m  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 1 3 0 . 8 < / H e i g h t > < I s E x p a n d e d > t r u e < / I s E x p a n d e d > < L a y e d O u t > t r u e < / L a y e d O u t > < L e f t > 9 1 2 . 3 0 3 8 1 0 5 6 7 6 6 5 5 5 < / L e f t > < T a b I n d e x > 5 < / T a b I n d e x > < T o p > 2 9 6 . 6 0 0 0 0 0 0 0 0 0 0 0 1 4 < / T o p > < W i d t h > 1 8 4 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 4 5 9 . 9 0 3 8 1 0 5 6 7 6 6 5 1 2 < / L e f t > < T a b I n d e x > 4 < / T a b I n d e x > < T o p > 3 4 3 . 0 0 0 0 0 0 0 0 0 0 0 0 1 1 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 ( 2 8 2 . 8 9 6 1 8 9 4 3 2 3 3 4 , 1 2 4 . 2 ) .   E n d   p o i n t   2 :   ( 2 1 6 , 2 2 4 . 2 ) 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 2 8 2 . 8 9 6 1 8 9 4 3 2 3 3 4 2 1 < / b : _ x > < b : _ y > 1 2 4 . 1 9 9 9 9 9 9 9 9 9 9 9 9 6 < / b : _ y > < / b : P o i n t > < b : P o i n t > < b : _ x > 2 5 1 . 4 4 8 0 9 4 5 < / b : _ x > < b : _ y > 1 2 4 . 1 9 9 9 9 9 9 9 9 9 9 9 9 6 < / b : _ y > < / b : P o i n t > < b : P o i n t > < b : _ x > 2 4 9 . 4 4 8 0 9 4 5 < / b : _ x > < b : _ y > 1 2 6 . 1 9 9 9 9 9 9 9 9 9 9 9 9 6 < / b : _ y > < / b : P o i n t > < b : P o i n t > < b : _ x > 2 4 9 . 4 4 8 0 9 4 5 < / b : _ x > < b : _ y > 2 2 2 . 1 9 9 9 9 9 9 9 9 9 9 9 9 6 < / b : _ y > < / b : P o i n t > < b : P o i n t > < b : _ x > 2 4 7 . 4 4 8 0 9 4 5 < / b : _ x > < b : _ y > 2 2 4 . 1 9 9 9 9 9 9 9 9 9 9 9 9 6 < / b : _ y > < / b : P o i n t > < b : P o i n t > < b : _ x > 2 1 6 . 0 0 0 0 0 0 0 0 0 0 0 0 0 3 < / b : _ x > < b : _ y > 2 2 4 . 1 9 9 9 9 9 9 9 9 9 9 9 9 6 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 2 8 2 . 8 9 6 1 8 9 4 3 2 3 3 4 2 1 < / b : _ x > < b : _ y > 1 1 6 . 1 9 9 9 9 9 9 9 9 9 9 9 9 6 < / b : _ y > < / L a b e l L o c a t i o n > < L o c a t i o n   x m l n s : b = " h t t p : / / s c h e m a s . d a t a c o n t r a c t . o r g / 2 0 0 4 / 0 7 / S y s t e m . W i n d o w s " > < b : _ x > 2 9 8 . 8 9 6 1 8 9 4 3 2 3 3 4 2 1 < / b : _ x > < b : _ y > 1 2 4 . 1 9 9 9 9 9 9 9 9 9 9 9 9 6 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 2 1 6 . 1 9 9 9 9 9 9 9 9 9 9 9 9 6 < / b : _ y > < / L a b e l L o c a t i o n > < L o c a t i o n   x m l n s : b = " h t t p : / / s c h e m a s . d a t a c o n t r a c t . o r g / 2 0 0 4 / 0 7 / S y s t e m . W i n d o w s " > < b : _ x > 2 0 0 < / b : _ x > < b : _ y > 2 2 4 . 1 9 9 9 9 9 9 9 9 9 9 9 9 6 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 2 8 2 . 8 9 6 1 8 9 4 3 2 3 3 4 2 1 < / b : _ x > < b : _ y > 1 2 4 . 1 9 9 9 9 9 9 9 9 9 9 9 9 6 < / b : _ y > < / b : P o i n t > < b : P o i n t > < b : _ x > 2 5 1 . 4 4 8 0 9 4 5 < / b : _ x > < b : _ y > 1 2 4 . 1 9 9 9 9 9 9 9 9 9 9 9 9 6 < / b : _ y > < / b : P o i n t > < b : P o i n t > < b : _ x > 2 4 9 . 4 4 8 0 9 4 5 < / b : _ x > < b : _ y > 1 2 6 . 1 9 9 9 9 9 9 9 9 9 9 9 9 6 < / b : _ y > < / b : P o i n t > < b : P o i n t > < b : _ x > 2 4 9 . 4 4 8 0 9 4 5 < / b : _ x > < b : _ y > 2 2 2 . 1 9 9 9 9 9 9 9 9 9 9 9 9 6 < / b : _ y > < / b : P o i n t > < b : P o i n t > < b : _ x > 2 4 7 . 4 4 8 0 9 4 5 < / b : _ x > < b : _ y > 2 2 4 . 1 9 9 9 9 9 9 9 9 9 9 9 9 6 < / b : _ y > < / b : P o i n t > < b : P o i n t > < b : _ x > 2 1 6 . 0 0 0 0 0 0 0 0 0 0 0 0 0 3 < / b : _ x > < b : _ y > 2 2 4 . 1 9 9 9 9 9 9 9 9 9 9 9 9 6 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 ( 6 5 2 . 6 0 7 6 2 1 1 3 5 3 3 2 , 1 2 9 . 4 ) .   E n d   p o i n t   2 :   ( 5 3 1 . 6 9 6 1 8 9 4 3 2 3 3 4 , 1 2 4 . 2 ) 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 6 5 2 . 6 0 7 6 2 1 1 3 5 3 3 1 5 6 < / b : _ x > < b : _ y > 1 2 9 . 4 < / b : _ y > < / b : P o i n t > < b : P o i n t > < b : _ x > 5 9 4 . 1 5 1 9 0 4 9 9 9 9 9 9 9 4 < / b : _ x > < b : _ y > 1 2 9 . 3 9 9 9 9 9 9 9 9 9 9 9 9 8 < / b : _ y > < / b : P o i n t > < b : P o i n t > < b : _ x > 5 9 2 . 1 5 1 9 0 4 9 9 9 9 9 9 9 4 < / b : _ x > < b : _ y > 1 2 7 . 3 9 9 9 9 9 9 9 9 9 9 9 9 8 < / b : _ y > < / b : P o i n t > < b : P o i n t > < b : _ x > 5 9 2 . 1 5 1 9 0 4 9 9 9 9 9 9 9 4 < / b : _ x > < b : _ y > 1 2 6 . 1 9 9 9 9 9 9 9 9 9 9 9 9 6 < / b : _ y > < / b : P o i n t > < b : P o i n t > < b : _ x > 5 9 0 . 1 5 1 9 0 4 9 9 9 9 9 9 9 4 < / b : _ x > < b : _ y > 1 2 4 . 1 9 9 9 9 9 9 9 9 9 9 9 9 6 < / b : _ y > < / b : P o i n t > < b : P o i n t > < b : _ x > 5 3 1 . 6 9 6 1 8 9 4 3 2 3 3 4 2 2 < / b : _ x > < b : _ y > 1 2 4 . 1 9 9 9 9 9 9 9 9 9 9 9 9 6 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 6 5 2 . 6 0 7 6 2 1 1 3 5 3 3 1 5 6 < / b : _ x > < b : _ y > 1 2 1 . 4 < / b : _ y > < / L a b e l L o c a t i o n > < L o c a t i o n   x m l n s : b = " h t t p : / / s c h e m a s . d a t a c o n t r a c t . o r g / 2 0 0 4 / 0 7 / S y s t e m . W i n d o w s " > < b : _ x > 6 6 8 . 6 0 7 6 2 1 1 3 5 3 3 1 4 4 < / b : _ x > < b : _ y > 1 2 9 . 3 9 9 9 9 9 9 9 9 9 9 9 9 8 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 5 1 5 . 6 9 6 1 8 9 4 3 2 3 3 4 2 2 < / b : _ x > < b : _ y > 1 1 6 . 1 9 9 9 9 9 9 9 9 9 9 9 9 6 < / b : _ y > < / L a b e l L o c a t i o n > < L o c a t i o n   x m l n s : b = " h t t p : / / s c h e m a s . d a t a c o n t r a c t . o r g / 2 0 0 4 / 0 7 / S y s t e m . W i n d o w s " > < b : _ x > 5 1 5 . 6 9 6 1 8 9 4 3 2 3 3 4 2 2 < / b : _ x > < b : _ y > 1 2 4 . 1 9 9 9 9 9 9 9 9 9 9 9 9 6 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 6 5 2 . 6 0 7 6 2 1 1 3 5 3 3 1 5 6 < / b : _ x > < b : _ y > 1 2 9 . 4 < / b : _ y > < / b : P o i n t > < b : P o i n t > < b : _ x > 5 9 4 . 1 5 1 9 0 4 9 9 9 9 9 9 9 4 < / b : _ x > < b : _ y > 1 2 9 . 3 9 9 9 9 9 9 9 9 9 9 9 9 8 < / b : _ y > < / b : P o i n t > < b : P o i n t > < b : _ x > 5 9 2 . 1 5 1 9 0 4 9 9 9 9 9 9 9 4 < / b : _ x > < b : _ y > 1 2 7 . 3 9 9 9 9 9 9 9 9 9 9 9 9 8 < / b : _ y > < / b : P o i n t > < b : P o i n t > < b : _ x > 5 9 2 . 1 5 1 9 0 4 9 9 9 9 9 9 9 4 < / b : _ x > < b : _ y > 1 2 6 . 1 9 9 9 9 9 9 9 9 9 9 9 9 6 < / b : _ y > < / b : P o i n t > < b : P o i n t > < b : _ x > 5 9 0 . 1 5 1 9 0 4 9 9 9 9 9 9 9 4 < / b : _ x > < b : _ y > 1 2 4 . 1 9 9 9 9 9 9 9 9 9 9 9 9 6 < / b : _ y > < / b : P o i n t > < b : P o i n t > < b : _ x > 5 3 1 . 6 9 6 1 8 9 4 3 2 3 3 4 2 2 < / b : _ x > < b : _ y > 1 2 4 . 1 9 9 9 9 9 9 9 9 9 9 9 9 6 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 ( 9 0 8 . 6 0 7 6 2 1 1 3 5 3 3 1 , 1 2 9 . 4 ) .   E n d   p o i n t   2 :   ( 1 0 4 3 . 1 0 3 8 1 0 5 6 7 6 7 , 1 4 6 . 6 ) 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 9 0 8 . 6 0 7 6 2 1 1 3 5 3 3 1 3 3 < / b : _ x > < b : _ y > 1 2 9 . 3 9 9 9 9 9 9 9 9 9 9 9 9 8 < / b : _ y > < / b : P o i n t > < b : P o i n t > < b : _ x > 9 7 3 . 8 5 5 7 1 6 < / b : _ x > < b : _ y > 1 2 9 . 3 9 9 9 9 9 9 9 9 9 9 9 9 8 < / b : _ y > < / b : P o i n t > < b : P o i n t > < b : _ x > 9 7 5 . 8 5 5 7 1 6 < / b : _ x > < b : _ y > 1 3 1 . 3 9 9 9 9 9 9 9 9 9 9 9 9 8 < / b : _ y > < / b : P o i n t > < b : P o i n t > < b : _ x > 9 7 5 . 8 5 5 7 1 6 < / b : _ x > < b : _ y > 1 4 4 . 5 9 9 9 9 9 9 9 9 9 9 9 9 7 < / b : _ y > < / b : P o i n t > < b : P o i n t > < b : _ x > 9 7 7 . 8 5 5 7 1 6 < / b : _ x > < b : _ y > 1 4 6 . 5 9 9 9 9 9 9 9 9 9 9 9 9 7 < / b : _ y > < / b : P o i n t > < b : P o i n t > < b : _ x > 1 0 4 3 . 1 0 3 8 1 0 5 6 7 6 6 5 7 < / b : _ x > < b : _ y > 1 4 6 . 5 9 9 9 9 9 9 9 9 9 9 9 9 7 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 8 9 2 . 6 0 7 6 2 1 1 3 5 3 3 1 3 3 < / b : _ x > < b : _ y > 1 2 1 . 3 9 9 9 9 9 9 9 9 9 9 9 9 8 < / b : _ y > < / L a b e l L o c a t i o n > < L o c a t i o n   x m l n s : b = " h t t p : / / s c h e m a s . d a t a c o n t r a c t . o r g / 2 0 0 4 / 0 7 / S y s t e m . W i n d o w s " > < b : _ x > 8 9 2 . 6 0 7 6 2 1 1 3 5 3 3 1 3 3 < / b : _ x > < b : _ y > 1 2 9 . 3 9 9 9 9 9 9 9 9 9 9 9 9 8 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 1 0 4 3 . 1 0 3 8 1 0 5 6 7 6 6 5 7 < / b : _ x > < b : _ y > 1 3 8 . 5 9 9 9 9 9 9 9 9 9 9 9 9 7 < / b : _ y > < / L a b e l L o c a t i o n > < L o c a t i o n   x m l n s : b = " h t t p : / / s c h e m a s . d a t a c o n t r a c t . o r g / 2 0 0 4 / 0 7 / S y s t e m . W i n d o w s " > < b : _ x > 1 0 5 9 . 1 0 3 8 1 0 5 6 7 6 6 5 7 < / b : _ x > < b : _ y > 1 4 6 . 5 9 9 9 9 9 9 9 9 9 9 9 9 7 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 9 0 8 . 6 0 7 6 2 1 1 3 5 3 3 1 3 3 < / b : _ x > < b : _ y > 1 2 9 . 3 9 9 9 9 9 9 9 9 9 9 9 9 8 < / b : _ y > < / b : P o i n t > < b : P o i n t > < b : _ x > 9 7 3 . 8 5 5 7 1 6 < / b : _ x > < b : _ y > 1 2 9 . 3 9 9 9 9 9 9 9 9 9 9 9 9 8 < / b : _ y > < / b : P o i n t > < b : P o i n t > < b : _ x > 9 7 5 . 8 5 5 7 1 6 < / b : _ x > < b : _ y > 1 3 1 . 3 9 9 9 9 9 9 9 9 9 9 9 9 8 < / b : _ y > < / b : P o i n t > < b : P o i n t > < b : _ x > 9 7 5 . 8 5 5 7 1 6 < / b : _ x > < b : _ y > 1 4 4 . 5 9 9 9 9 9 9 9 9 9 9 9 9 7 < / b : _ y > < / b : P o i n t > < b : P o i n t > < b : _ x > 9 7 7 . 8 5 5 7 1 6 < / b : _ x > < b : _ y > 1 4 6 . 5 9 9 9 9 9 9 9 9 9 9 9 9 7 < / b : _ y > < / b : P o i n t > < b : P o i n t > < b : _ x > 1 0 4 3 . 1 0 3 8 1 0 5 6 7 6 6 5 7 < / b : _ x > < b : _ y > 1 4 6 . 5 9 9 9 9 9 9 9 9 9 9 9 9 7 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 ( 7 7 7 . 1 0 5 7 1 6 , 2 4 7 . 6 ) .   E n d   p o i n t   2 :   ( 8 9 6 . 3 0 3 8 1 0 5 6 7 6 6 6 , 3 5 2 ) 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 7 7 7 . 1 0 5 7 1 6 < / b : _ x > < b : _ y > 2 4 7 . 6 0 0 0 0 0 0 0 0 0 0 0 0 5 < / b : _ y > < / b : P o i n t > < b : P o i n t > < b : _ x > 7 7 7 . 1 0 5 7 1 6 < / b : _ x > < b : _ y > 3 5 0 < / b : _ y > < / b : P o i n t > < b : P o i n t > < b : _ x > 7 7 9 . 1 0 5 7 1 6 < / b : _ x > < b : _ y > 3 5 2 < / b : _ y > < / b : P o i n t > < b : P o i n t > < b : _ x > 8 9 6 . 3 0 3 8 1 0 5 6 7 6 6 5 5 5 < / b : _ x > < b : _ y > 3 5 2 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 7 6 9 . 1 0 5 7 1 6 < / b : _ x > < b : _ y > 2 3 1 . 6 0 0 0 0 0 0 0 0 0 0 0 0 5 < / b : _ y > < / L a b e l L o c a t i o n > < L o c a t i o n   x m l n s : b = " h t t p : / / s c h e m a s . d a t a c o n t r a c t . o r g / 2 0 0 4 / 0 7 / S y s t e m . W i n d o w s " > < b : _ x > 7 7 7 . 1 0 5 7 1 6 < / b : _ x > < b : _ y > 2 3 1 . 6 0 0 0 0 0 0 0 0 0 0 0 0 5 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 8 9 6 . 3 0 3 8 1 0 5 6 7 6 6 5 5 5 < / b : _ x > < b : _ y > 3 4 4 < / b : _ y > < / L a b e l L o c a t i o n > < L o c a t i o n   x m l n s : b = " h t t p : / / s c h e m a s . d a t a c o n t r a c t . o r g / 2 0 0 4 / 0 7 / S y s t e m . W i n d o w s " > < b : _ x > 9 1 2 . 3 0 3 8 1 0 5 6 7 6 6 5 5 5 < / b : _ x > < b : _ y > 3 5 2 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 7 7 7 . 1 0 5 7 1 6 < / b : _ x > < b : _ y > 2 4 7 . 6 0 0 0 0 0 0 0 0 0 0 0 0 5 < / b : _ y > < / b : P o i n t > < b : P o i n t > < b : _ x > 7 7 7 . 1 0 5 7 1 6 < / b : _ x > < b : _ y > 3 5 0 < / b : _ y > < / b : P o i n t > < b : P o i n t > < b : _ x > 7 7 9 . 1 0 5 7 1 6 < / b : _ x > < b : _ y > 3 5 2 < / b : _ y > < / b : P o i n t > < b : P o i n t > < b : _ x > 8 9 6 . 3 0 3 8 1 0 5 6 7 6 6 5 5 5 < / b : _ x > < b : _ y > 3 5 2 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 ( 4 4 3 . 9 0 3 8 1 0 5 6 7 6 6 5 , 4 1 8 ) .   E n d   p o i n t   2 :   ( 2 1 6 , 2 4 4 . 2 ) 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 4 4 3 . 9 0 3 8 1 0 5 6 7 6 6 5 1 2 < / b : _ x > < b : _ y > 4 1 8 < / b : _ y > < / b : P o i n t > < b : P o i n t > < b : _ x > 3 3 1 . 9 5 1 9 0 5 5 < / b : _ x > < b : _ y > 4 1 8 < / b : _ y > < / b : P o i n t > < b : P o i n t > < b : _ x > 3 2 9 . 9 5 1 9 0 5 5 < / b : _ x > < b : _ y > 4 1 6 < / b : _ y > < / b : P o i n t > < b : P o i n t > < b : _ x > 3 2 9 . 9 5 1 9 0 5 5 < / b : _ x > < b : _ y > 2 4 6 . 1 9 9 9 9 9 9 9 9 9 9 9 9 6 < / b : _ y > < / b : P o i n t > < b : P o i n t > < b : _ x > 3 2 7 . 9 5 1 9 0 5 5 < / b : _ x > < b : _ y > 2 4 4 . 1 9 9 9 9 9 9 9 9 9 9 9 9 6 < / b : _ y > < / b : P o i n t > < b : P o i n t > < b : _ x > 2 1 5 . 9 9 9 9 9 9 9 9 9 9 9 9 9 4 < / b : _ x > < b : _ y > 2 4 4 . 1 9 9 9 9 9 9 9 9 9 9 9 9 6 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 4 4 3 . 9 0 3 8 1 0 5 6 7 6 6 5 1 2 < / b : _ x > < b : _ y > 4 1 0 < / b : _ y > < / L a b e l L o c a t i o n > < L o c a t i o n   x m l n s : b = " h t t p : / / s c h e m a s . d a t a c o n t r a c t . o r g / 2 0 0 4 / 0 7 / S y s t e m . W i n d o w s " > < b : _ x > 4 5 9 . 9 0 3 8 1 0 5 6 7 6 6 5 1 2 < / b : _ x > < b : _ y > 4 1 8 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 2 3 6 . 1 9 9 9 9 9 9 9 9 9 9 9 9 6 < / b : _ y > < / L a b e l L o c a t i o n > < L o c a t i o n   x m l n s : b = " h t t p : / / s c h e m a s . d a t a c o n t r a c t . o r g / 2 0 0 4 / 0 7 / S y s t e m . W i n d o w s " > < b : _ x > 2 0 0 < / b : _ x > < b : _ y > 2 4 4 . 1 9 9 9 9 9 9 9 9 9 9 9 9 6 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 4 4 3 . 9 0 3 8 1 0 5 6 7 6 6 5 1 2 < / b : _ x > < b : _ y > 4 1 8 < / b : _ y > < / b : P o i n t > < b : P o i n t > < b : _ x > 3 3 1 . 9 5 1 9 0 5 5 < / b : _ x > < b : _ y > 4 1 8 < / b : _ y > < / b : P o i n t > < b : P o i n t > < b : _ x > 3 2 9 . 9 5 1 9 0 5 5 < / b : _ x > < b : _ y > 4 1 6 < / b : _ y > < / b : P o i n t > < b : P o i n t > < b : _ x > 3 2 9 . 9 5 1 9 0 5 5 < / b : _ x > < b : _ y > 2 4 6 . 1 9 9 9 9 9 9 9 9 9 9 9 9 6 < / b : _ y > < / b : P o i n t > < b : P o i n t > < b : _ x > 3 2 7 . 9 5 1 9 0 5 5 < / b : _ x > < b : _ y > 2 4 4 . 1 9 9 9 9 9 9 9 9 9 9 9 9 6 < / b : _ y > < / b : P o i n t > < b : P o i n t > < b : _ x > 2 1 5 . 9 9 9 9 9 9 9 9 9 9 9 9 9 4 < / b : _ x > < b : _ y > 2 4 4 . 1 9 9 9 9 9 9 9 9 9 9 9 9 6 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 ( 6 7 5 . 9 0 3 8 1 0 5 6 7 6 6 5 , 4 1 8 ) .   E n d   p o i n t   2 :   ( 8 9 6 . 3 0 3 8 1 0 5 6 7 6 6 6 , 3 7 2 ) 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 6 7 5 . 9 0 3 8 1 0 5 6 7 6 6 4 8 9 < / b : _ x > < b : _ y > 4 1 8 < / b : _ y > < / b : P o i n t > < b : P o i n t > < b : _ x > 7 8 4 . 1 0 3 8 1 1 < / b : _ x > < b : _ y > 4 1 8 < / b : _ y > < / b : P o i n t > < b : P o i n t > < b : _ x > 7 8 6 . 1 0 3 8 1 1 < / b : _ x > < b : _ y > 4 1 6 < / b : _ y > < / b : P o i n t > < b : P o i n t > < b : _ x > 7 8 6 . 1 0 3 8 1 1 < / b : _ x > < b : _ y > 3 7 4 < / b : _ y > < / b : P o i n t > < b : P o i n t > < b : _ x > 7 8 8 . 1 0 3 8 1 1 < / b : _ x > < b : _ y > 3 7 2 < / b : _ y > < / b : P o i n t > < b : P o i n t > < b : _ x > 8 9 6 . 3 0 3 8 1 0 5 6 7 6 6 5 5 5 < / b : _ x > < b : _ y > 3 7 2 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 6 5 9 . 9 0 3 8 1 0 5 6 7 6 6 4 8 9 < / b : _ x > < b : _ y > 4 1 0 < / b : _ y > < / L a b e l L o c a t i o n > < L o c a t i o n   x m l n s : b = " h t t p : / / s c h e m a s . d a t a c o n t r a c t . o r g / 2 0 0 4 / 0 7 / S y s t e m . W i n d o w s " > < b : _ x > 6 5 9 . 9 0 3 8 1 0 5 6 7 6 6 5 < / b : _ x > < b : _ y > 4 1 8 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 8 9 6 . 3 0 3 8 1 0 5 6 7 6 6 5 5 5 < / b : _ x > < b : _ y > 3 6 4 < / b : _ y > < / L a b e l L o c a t i o n > < L o c a t i o n   x m l n s : b = " h t t p : / / s c h e m a s . d a t a c o n t r a c t . o r g / 2 0 0 4 / 0 7 / S y s t e m . W i n d o w s " > < b : _ x > 9 1 2 . 3 0 3 8 1 0 5 6 7 6 6 5 5 5 < / b : _ x > < b : _ y > 3 7 2 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 6 7 5 . 9 0 3 8 1 0 5 6 7 6 6 4 8 9 < / b : _ x > < b : _ y > 4 1 8 < / b : _ y > < / b : P o i n t > < b : P o i n t > < b : _ x > 7 8 4 . 1 0 3 8 1 1 < / b : _ x > < b : _ y > 4 1 8 < / b : _ y > < / b : P o i n t > < b : P o i n t > < b : _ x > 7 8 6 . 1 0 3 8 1 1 < / b : _ x > < b : _ y > 4 1 6 < / b : _ y > < / b : P o i n t > < b : P o i n t > < b : _ x > 7 8 6 . 1 0 3 8 1 1 < / b : _ x > < b : _ y > 3 7 4 < / b : _ y > < / b : P o i n t > < b : P o i n t > < b : _ x > 7 8 8 . 1 0 3 8 1 1 < / b : _ x > < b : _ y > 3 7 2 < / b : _ y > < / b : P o i n t > < b : P o i n t > < b : _ x > 8 9 6 . 3 0 3 8 1 0 5 6 7 6 6 5 5 5 < / b : _ x > < b : _ y > 3 7 2 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4 3 e 7 6 1 e d - c f 0 c - 4 f a 8 - 9 b 2 7 - b b 1 e 5 9 b 9 1 e b 4 " > < C u s t o m C o n t e n t > < ! [ C D A T A [ < ? x m l   v e r s i o n = " 1 . 0 "   e n c o d i n g = " u t f - 1 6 " ? > < S e t t i n g s > < C a l c u l a t e d F i e l d s > < i t e m > < M e a s u r e N a m e > S u m   N e t s a l e s < / M e a s u r e N a m e > < D i s p l a y N a m e > S u m  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6 8 e 0 a 3 a e - 9 1 4 3 - 4 0 f b - a 9 5 f - 8 4 c 3 0 6 2 7 d 3 0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0 f e 8 6 c 8 3 - d e a 9 - 4 8 2 4 - 8 6 6 f - 5 d f d 4 b 4 e 0 a 1 c " > < C u s t o m C o n t e n t > < ! [ C D A T A [ < ? x m l   v e r s i o n = " 1 . 0 "   e n c o d i n g = " u t f - 1 6 " ? > < S e t t i n g s > < C a l c u l a t e d F i e l d s > < i t e m > < M e a s u r e N a m e > S u m   N e t s a l e s < / M e a s u r e N a m e > < D i s p l a y N a m e > S u m  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 P e r c e n t a g e   I n c r e a s e < / M e a s u r e N a m e > < D i s p l a y N a m e > P e r c e n t a g e   I n c r e a s e < / D i s p l a y N a m e > < V i s i b l e > T r u e < / V i s i b l e > < / i t e m > < i t e m > < M e a s u r e N a m e > G r o w t h   P e r c e n t a g e < / M e a s u r e N a m e > < D i s p l a y N a m e > G r o w t h   P e r c e n t a g e 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C u s t o m e r _ 2 6 7 2 9 a 1 6 - c 5 b 3 - 4 3 d b - b 1 a e - 9 3 c 0 a d 4 b b 5 8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2 c 5 c 7 f 2 b - e 2 9 e - 4 2 6 6 - 9 5 3 3 - d 9 3 b 3 f f 0 9 f 7 8 " > < C u s t o m C o n t e n t > < ! [ C D A T A [ < ? x m l   v e r s i o n = " 1 . 0 "   e n c o d i n g = " u t f - 1 6 " ? > < S e t t i n g s > < C a l c u l a t e d F i e l d s > < i t e m > < M e a s u r e N a m e > S u m   N e t s a l e s < / M e a s u r e N a m e > < D i s p l a y N a m e > S u m  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 P e r c e n t a g e   I n c r e a s e < / M e a s u r e N a m e > < D i s p l a y N a m e > P e r c e n t a g e   I n c r e a s e < / D i s p l a y N a m e > < V i s i b l e > T r u e < / V i s i b l e > < / i t e m > < i t e m > < M e a s u r e N a m e > G r o w t h   P e r c e n t a g e < / M e a s u r e N a m e > < D i s p l a y N a m e > G r o w t h   P e r c e n t a g e 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 d i m _ C u s t o m e r _ 2 6 7 2 9 a 1 6 - c 5 b 3 - 4 3 d b - b 1 a e - 9 3 c 0 a d 4 b b 5 8 8 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 d i m _ m a r k e t _ 1 a 4 3 2 1 d 3 - d 0 6 9 - 4 d 4 5 - a 9 5 0 - d 4 c 2 1 9 e f 2 c 8 3 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 d i m _ p r o d u c t _ 1 e 2 8 f 7 7 1 - 4 4 4 7 - 4 b f 2 - a 5 5 1 - 2 5 d f 4 e c f d d c c 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 f a c t _ s a l e s _ 9 4 a b a 3 2 4 - 1 d 4 9 - 4 1 6 1 - b 4 7 c - 5 7 7 7 b 8 2 3 2 7 0 a 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 d i m _ d a t e _ 6 8 e 0 a 3 a e - 9 1 4 3 - 4 0 f b - a 9 5 f - 8 4 c 3 0 6 2 7 d 3 0 1 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 n s _ t a r g e t s _ 2 0 2 1 _ 5 2 c 9 3 1 7 3 - b e c b - 4 c 9 b - b c c 2 - e a a b 6 1 b e b f 6 6 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5 2 c 9 3 1 7 3 - b e c b - 4 c 9 b - b c c 2 - e a a b 6 1 b e b f 6 6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1 a 4 3 2 1 d 3 - d 0 6 9 - 4 d 4 5 - a 9 5 0 - d 4 c 2 1 9 e f 2 c 8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5 9 3 2 6 f 8 - e 4 7 8 - 4 c e 5 - b e 8 7 - 0 6 1 1 b e 9 4 d 7 9 6 " > < C u s t o m C o n t e n t > < ! [ C D A T A [ < ? x m l   v e r s i o n = " 1 . 0 "   e n c o d i n g = " u t f - 1 6 " ? > < S e t t i n g s > < C a l c u l a t e d F i e l d s > < i t e m > < M e a s u r e N a m e > S u m   N e t s a l e s < / M e a s u r e N a m e > < D i s p l a y N a m e > S u m  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 P e r c e n t a g e   I n c r e a s e < / M e a s u r e N a m e > < D i s p l a y N a m e > P e r c e n t a g e   I n c r e a s e < / D i s p l a y N a m e > < V i s i b l e > T r u e < / V i s i b l e > < / i t e m > < i t e m > < M e a s u r e N a m e > G r o w t h   P e r c e n t a g e < / M e a s u r e N a m e > < D i s p l a y N a m e > G r o w t h   P e r c e n t a g e 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6 7 2 9 a 1 6 - c 5 b 3 - 4 3 d b - b 1 a e - 9 3 c 0 a d 4 b b 5 8 8 , d i m _ m a r k e t _ 1 a 4 3 2 1 d 3 - d 0 6 9 - 4 d 4 5 - a 9 5 0 - d 4 c 2 1 9 e f 2 c 8 3 , d i m _ p r o d u c t _ 1 e 2 8 f 7 7 1 - 4 4 4 7 - 4 b f 2 - a 5 5 1 - 2 5 d f 4 e c f d d c c , f a c t _ s a l e s _ 9 4 a b a 3 2 4 - 1 d 4 9 - 4 1 6 1 - b 4 7 c - 5 7 7 7 b 8 2 3 2 7 0 a , d i m _ d a t e _ 6 8 e 0 a 3 a e - 9 1 4 3 - 4 0 f b - a 9 5 f - 8 4 c 3 0 6 2 7 d 3 0 1 , n s _ t a r g e t s _ 2 0 2 1 _ 5 2 c 9 3 1 7 3 - b e c b - 4 c 9 b - b c c 2 - e a a b 6 1 b e b f 6 6 ] ] > < / C u s t o m C o n t e n t > < / G e m i n i > 
</file>

<file path=customXml/itemProps1.xml><?xml version="1.0" encoding="utf-8"?>
<ds:datastoreItem xmlns:ds="http://schemas.openxmlformats.org/officeDocument/2006/customXml" ds:itemID="{3516D4F6-82DD-4EF0-A04D-12D00E1F11C6}">
  <ds:schemaRefs/>
</ds:datastoreItem>
</file>

<file path=customXml/itemProps10.xml><?xml version="1.0" encoding="utf-8"?>
<ds:datastoreItem xmlns:ds="http://schemas.openxmlformats.org/officeDocument/2006/customXml" ds:itemID="{F49C63B8-1378-4383-A31B-82B6F2378C5B}">
  <ds:schemaRefs/>
</ds:datastoreItem>
</file>

<file path=customXml/itemProps11.xml><?xml version="1.0" encoding="utf-8"?>
<ds:datastoreItem xmlns:ds="http://schemas.openxmlformats.org/officeDocument/2006/customXml" ds:itemID="{CFD5318F-22E1-4084-A115-2BC923B5DB7D}">
  <ds:schemaRefs/>
</ds:datastoreItem>
</file>

<file path=customXml/itemProps12.xml><?xml version="1.0" encoding="utf-8"?>
<ds:datastoreItem xmlns:ds="http://schemas.openxmlformats.org/officeDocument/2006/customXml" ds:itemID="{DA84955A-22AC-4F64-B103-97E508A8E0A5}">
  <ds:schemaRefs/>
</ds:datastoreItem>
</file>

<file path=customXml/itemProps13.xml><?xml version="1.0" encoding="utf-8"?>
<ds:datastoreItem xmlns:ds="http://schemas.openxmlformats.org/officeDocument/2006/customXml" ds:itemID="{E345A79F-D1E7-48B2-8025-2AE19FE77AF8}">
  <ds:schemaRefs/>
</ds:datastoreItem>
</file>

<file path=customXml/itemProps14.xml><?xml version="1.0" encoding="utf-8"?>
<ds:datastoreItem xmlns:ds="http://schemas.openxmlformats.org/officeDocument/2006/customXml" ds:itemID="{4C064FFC-3C56-40E8-99B0-42FFD1677965}">
  <ds:schemaRefs/>
</ds:datastoreItem>
</file>

<file path=customXml/itemProps15.xml><?xml version="1.0" encoding="utf-8"?>
<ds:datastoreItem xmlns:ds="http://schemas.openxmlformats.org/officeDocument/2006/customXml" ds:itemID="{E595B7EA-4465-443F-8DD6-E92A7524F808}">
  <ds:schemaRefs/>
</ds:datastoreItem>
</file>

<file path=customXml/itemProps16.xml><?xml version="1.0" encoding="utf-8"?>
<ds:datastoreItem xmlns:ds="http://schemas.openxmlformats.org/officeDocument/2006/customXml" ds:itemID="{9727F6C1-A088-4FD1-A6EF-DD78AD2EC462}">
  <ds:schemaRefs/>
</ds:datastoreItem>
</file>

<file path=customXml/itemProps17.xml><?xml version="1.0" encoding="utf-8"?>
<ds:datastoreItem xmlns:ds="http://schemas.openxmlformats.org/officeDocument/2006/customXml" ds:itemID="{58E2DB0B-3AE9-437A-8A49-F09B1B289799}">
  <ds:schemaRefs/>
</ds:datastoreItem>
</file>

<file path=customXml/itemProps18.xml><?xml version="1.0" encoding="utf-8"?>
<ds:datastoreItem xmlns:ds="http://schemas.openxmlformats.org/officeDocument/2006/customXml" ds:itemID="{E6B3C70A-B49D-4ECF-9FC4-99BD5914BA1E}">
  <ds:schemaRefs/>
</ds:datastoreItem>
</file>

<file path=customXml/itemProps19.xml><?xml version="1.0" encoding="utf-8"?>
<ds:datastoreItem xmlns:ds="http://schemas.openxmlformats.org/officeDocument/2006/customXml" ds:itemID="{C695D14D-BB1D-4D43-A323-2369687FC5B3}">
  <ds:schemaRefs/>
</ds:datastoreItem>
</file>

<file path=customXml/itemProps2.xml><?xml version="1.0" encoding="utf-8"?>
<ds:datastoreItem xmlns:ds="http://schemas.openxmlformats.org/officeDocument/2006/customXml" ds:itemID="{0F72475E-73D6-4B17-BE53-DB6CBA1E2CCE}">
  <ds:schemaRefs/>
</ds:datastoreItem>
</file>

<file path=customXml/itemProps20.xml><?xml version="1.0" encoding="utf-8"?>
<ds:datastoreItem xmlns:ds="http://schemas.openxmlformats.org/officeDocument/2006/customXml" ds:itemID="{DBC8BCE7-8E34-4ACF-912D-FF929DC8D878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DCB0BC1F-0C1C-448C-964E-6AA6F9031F22}">
  <ds:schemaRefs/>
</ds:datastoreItem>
</file>

<file path=customXml/itemProps22.xml><?xml version="1.0" encoding="utf-8"?>
<ds:datastoreItem xmlns:ds="http://schemas.openxmlformats.org/officeDocument/2006/customXml" ds:itemID="{7E0869BE-261D-4C04-A76D-76E48F85CFA7}">
  <ds:schemaRefs/>
</ds:datastoreItem>
</file>

<file path=customXml/itemProps23.xml><?xml version="1.0" encoding="utf-8"?>
<ds:datastoreItem xmlns:ds="http://schemas.openxmlformats.org/officeDocument/2006/customXml" ds:itemID="{49A8F5F2-4E34-473D-AA2B-E3A6173D80FC}">
  <ds:schemaRefs/>
</ds:datastoreItem>
</file>

<file path=customXml/itemProps24.xml><?xml version="1.0" encoding="utf-8"?>
<ds:datastoreItem xmlns:ds="http://schemas.openxmlformats.org/officeDocument/2006/customXml" ds:itemID="{8E404EF9-BAC4-424D-8DF3-35966B456B04}">
  <ds:schemaRefs/>
</ds:datastoreItem>
</file>

<file path=customXml/itemProps25.xml><?xml version="1.0" encoding="utf-8"?>
<ds:datastoreItem xmlns:ds="http://schemas.openxmlformats.org/officeDocument/2006/customXml" ds:itemID="{93137A63-414C-467F-AB5F-A6C7A0C35D23}">
  <ds:schemaRefs/>
</ds:datastoreItem>
</file>

<file path=customXml/itemProps26.xml><?xml version="1.0" encoding="utf-8"?>
<ds:datastoreItem xmlns:ds="http://schemas.openxmlformats.org/officeDocument/2006/customXml" ds:itemID="{36351271-8026-4334-8173-933F86A048C5}">
  <ds:schemaRefs/>
</ds:datastoreItem>
</file>

<file path=customXml/itemProps27.xml><?xml version="1.0" encoding="utf-8"?>
<ds:datastoreItem xmlns:ds="http://schemas.openxmlformats.org/officeDocument/2006/customXml" ds:itemID="{8D45139C-E2FE-4762-86EB-912722A12D17}">
  <ds:schemaRefs/>
</ds:datastoreItem>
</file>

<file path=customXml/itemProps28.xml><?xml version="1.0" encoding="utf-8"?>
<ds:datastoreItem xmlns:ds="http://schemas.openxmlformats.org/officeDocument/2006/customXml" ds:itemID="{002E0396-A6D0-479F-A325-41EBDC0CAC8C}">
  <ds:schemaRefs/>
</ds:datastoreItem>
</file>

<file path=customXml/itemProps29.xml><?xml version="1.0" encoding="utf-8"?>
<ds:datastoreItem xmlns:ds="http://schemas.openxmlformats.org/officeDocument/2006/customXml" ds:itemID="{951BD913-697E-4BAA-B537-9090F0CA046E}">
  <ds:schemaRefs/>
</ds:datastoreItem>
</file>

<file path=customXml/itemProps3.xml><?xml version="1.0" encoding="utf-8"?>
<ds:datastoreItem xmlns:ds="http://schemas.openxmlformats.org/officeDocument/2006/customXml" ds:itemID="{051B98DE-7D18-4AB9-8DB8-9AA067297629}">
  <ds:schemaRefs/>
</ds:datastoreItem>
</file>

<file path=customXml/itemProps30.xml><?xml version="1.0" encoding="utf-8"?>
<ds:datastoreItem xmlns:ds="http://schemas.openxmlformats.org/officeDocument/2006/customXml" ds:itemID="{FB7294F1-7A41-4C22-890C-D2E6A2EC6275}">
  <ds:schemaRefs/>
</ds:datastoreItem>
</file>

<file path=customXml/itemProps4.xml><?xml version="1.0" encoding="utf-8"?>
<ds:datastoreItem xmlns:ds="http://schemas.openxmlformats.org/officeDocument/2006/customXml" ds:itemID="{03F6FF7A-55EE-4592-AF47-134EF78FDC1B}">
  <ds:schemaRefs/>
</ds:datastoreItem>
</file>

<file path=customXml/itemProps5.xml><?xml version="1.0" encoding="utf-8"?>
<ds:datastoreItem xmlns:ds="http://schemas.openxmlformats.org/officeDocument/2006/customXml" ds:itemID="{7AEB99E3-56D1-4D95-8975-D46AD1C2F196}">
  <ds:schemaRefs/>
</ds:datastoreItem>
</file>

<file path=customXml/itemProps6.xml><?xml version="1.0" encoding="utf-8"?>
<ds:datastoreItem xmlns:ds="http://schemas.openxmlformats.org/officeDocument/2006/customXml" ds:itemID="{E2251B28-57CF-4F70-977B-94EAC51D2128}">
  <ds:schemaRefs/>
</ds:datastoreItem>
</file>

<file path=customXml/itemProps7.xml><?xml version="1.0" encoding="utf-8"?>
<ds:datastoreItem xmlns:ds="http://schemas.openxmlformats.org/officeDocument/2006/customXml" ds:itemID="{D27E566F-046B-4D76-8811-1F0F79E0521A}">
  <ds:schemaRefs/>
</ds:datastoreItem>
</file>

<file path=customXml/itemProps8.xml><?xml version="1.0" encoding="utf-8"?>
<ds:datastoreItem xmlns:ds="http://schemas.openxmlformats.org/officeDocument/2006/customXml" ds:itemID="{AB7D4638-6AD6-4087-A9FE-7319E349AB57}">
  <ds:schemaRefs/>
</ds:datastoreItem>
</file>

<file path=customXml/itemProps9.xml><?xml version="1.0" encoding="utf-8"?>
<ds:datastoreItem xmlns:ds="http://schemas.openxmlformats.org/officeDocument/2006/customXml" ds:itemID="{27BA6F5A-1C8D-47A6-9F74-B0A1ECA3112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Performancre Report</vt:lpstr>
      <vt:lpstr>Market Performancre vs target</vt:lpstr>
      <vt:lpstr>Top 10 products</vt:lpstr>
      <vt:lpstr>Divison Report</vt:lpstr>
      <vt:lpstr>Top product &amp; bottom product</vt:lpstr>
      <vt:lpstr>New product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Gaurav Nikam</dc:creator>
  <cp:lastModifiedBy>Gaurav Nikam</cp:lastModifiedBy>
  <cp:lastPrinted>2024-12-10T10:51:03Z</cp:lastPrinted>
  <dcterms:created xsi:type="dcterms:W3CDTF">2024-11-16T07:37:17Z</dcterms:created>
  <dcterms:modified xsi:type="dcterms:W3CDTF">2024-12-10T10:53:07Z</dcterms:modified>
</cp:coreProperties>
</file>